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44525"/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2" i="1"/>
</calcChain>
</file>

<file path=xl/sharedStrings.xml><?xml version="1.0" encoding="utf-8"?>
<sst xmlns="http://schemas.openxmlformats.org/spreadsheetml/2006/main" count="638" uniqueCount="154">
  <si>
    <t>руб.</t>
  </si>
  <si>
    <t>Наименование кода</t>
  </si>
  <si>
    <t>КВСР</t>
  </si>
  <si>
    <t>Раздел</t>
  </si>
  <si>
    <t>КФСР</t>
  </si>
  <si>
    <t>КЦСР</t>
  </si>
  <si>
    <t>КВР</t>
  </si>
  <si>
    <t>Доп. ЭК</t>
  </si>
  <si>
    <t>Лимиты 2020 год</t>
  </si>
  <si>
    <t>Расход по ЛС</t>
  </si>
  <si>
    <t>Резерв расхода по ЛС</t>
  </si>
  <si>
    <t>Итого</t>
  </si>
  <si>
    <t>Администрация Усть-Рубахинского муниципального образования - администрация сельского поселения</t>
  </si>
  <si>
    <t>985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</si>
  <si>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</si>
  <si>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</si>
  <si>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</si>
  <si>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Фонд оплаты труда государственных (муниципальных) органов</t>
  </si>
  <si>
    <t>0910049999</t>
  </si>
  <si>
    <t>121</t>
  </si>
  <si>
    <t>000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</si>
  <si>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</si>
  <si>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</si>
  <si>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</si>
  <si>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</si>
  <si>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</si>
  <si>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</si>
  <si>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0920049999</t>
  </si>
  <si>
    <t>Муниципальные служащие органов местного самоуправления</t>
  </si>
  <si>
    <t>140</t>
  </si>
  <si>
    <t>Закупка товаров, работ, услуг в сфере информационно-коммуникационных технологий</t>
  </si>
  <si>
    <t>242</t>
  </si>
  <si>
    <t>Прочие мероприятия по благоустройству</t>
  </si>
  <si>
    <t>847</t>
  </si>
  <si>
    <t>Прочая закупка товаров, работ и услуг</t>
  </si>
  <si>
    <t>244</t>
  </si>
  <si>
    <t>электроснабжение</t>
  </si>
  <si>
    <t>814</t>
  </si>
  <si>
    <t>текущий и капитальный ремонт зданий</t>
  </si>
  <si>
    <t>822</t>
  </si>
  <si>
    <t>прочие материальные запасы</t>
  </si>
  <si>
    <t>846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</si>
  <si>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</si>
  <si>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</si>
  <si>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</si>
  <si>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</si>
  <si>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</si>
  <si>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</si>
  <si>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1010049999</t>
  </si>
  <si>
    <t>Резервные фонды</t>
  </si>
  <si>
    <t>0111</t>
  </si>
  <si>
    <t>Резервные средства</t>
  </si>
  <si>
    <t>0940049999</t>
  </si>
  <si>
    <t>870</t>
  </si>
  <si>
    <t>Другие общегосударственные вопросы</t>
  </si>
  <si>
    <t>0113</t>
  </si>
  <si>
    <t>0980049999</t>
  </si>
  <si>
    <t>09A0073150</t>
  </si>
  <si>
    <t>02</t>
  </si>
  <si>
    <t>Мобилизационная и вневойсковая подготовка</t>
  </si>
  <si>
    <t>0203</t>
  </si>
  <si>
    <t>09В0051180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</si>
  <si>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</si>
  <si>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</si>
  <si>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</si>
  <si>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3010049999</t>
  </si>
  <si>
    <t>Обеспечение пожарной безопасности</t>
  </si>
  <si>
    <t>0310</t>
  </si>
  <si>
    <t>04</t>
  </si>
  <si>
    <t>Дорожное хозяйство (дорожные фонды)</t>
  </si>
  <si>
    <t>0409</t>
  </si>
  <si>
    <t>4010049999</t>
  </si>
  <si>
    <t>4040049999</t>
  </si>
  <si>
    <t>Другие вопросы в области национальной экономики</t>
  </si>
  <si>
    <t>0412</t>
  </si>
  <si>
    <t>4050049999</t>
  </si>
  <si>
    <t>05</t>
  </si>
  <si>
    <t>Жилищное хозяйство</t>
  </si>
  <si>
    <t>0501</t>
  </si>
  <si>
    <t>09Г00S2931</t>
  </si>
  <si>
    <t>5050049999</t>
  </si>
  <si>
    <t>Коммунальное хозяйство</t>
  </si>
  <si>
    <t>0502</t>
  </si>
  <si>
    <t>5020049999</t>
  </si>
  <si>
    <t>50700S2200</t>
  </si>
  <si>
    <t>Благоустройство</t>
  </si>
  <si>
    <t>0503</t>
  </si>
  <si>
    <t>5010049999</t>
  </si>
  <si>
    <t>Организация сбора и вывоза бытовых отходов и мусора</t>
  </si>
  <si>
    <t>5040049999</t>
  </si>
  <si>
    <t>848</t>
  </si>
  <si>
    <t>5060049999</t>
  </si>
  <si>
    <t>5080049999</t>
  </si>
  <si>
    <t>50800S2370</t>
  </si>
  <si>
    <t>Другие вопросы в области жилищно-коммунального хозяйства</t>
  </si>
  <si>
    <t>0505</t>
  </si>
  <si>
    <t>09Г0049999</t>
  </si>
  <si>
    <t>09Г0074140</t>
  </si>
  <si>
    <t>08</t>
  </si>
  <si>
    <t>Культура</t>
  </si>
  <si>
    <t>0801</t>
  </si>
  <si>
    <t>Фонд оплаты труда учреждений</t>
  </si>
  <si>
    <t>8010049999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</si>
  <si>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</si>
  <si>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</si>
  <si>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</si>
  <si>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Пособия, компенсации и иные социальные выплаты гражданам, кроме публичных нормативных обязательств</t>
  </si>
  <si>
    <t>321</t>
  </si>
  <si>
    <t>80100S2120</t>
  </si>
  <si>
    <t>243</t>
  </si>
  <si>
    <t>8060049999</t>
  </si>
  <si>
    <t>8060074110</t>
  </si>
  <si>
    <t>Другие вопросы в области культуры, кинематографии</t>
  </si>
  <si>
    <t>0804</t>
  </si>
  <si>
    <t>8030049999</t>
  </si>
  <si>
    <t>8040049999</t>
  </si>
  <si>
    <t>10</t>
  </si>
  <si>
    <t>Пенсионное обеспечение</t>
  </si>
  <si>
    <t>1001</t>
  </si>
  <si>
    <t>Иные пенсии, социальные доплаты к пенсиям</t>
  </si>
  <si>
    <t>0960049999</t>
  </si>
  <si>
    <t>312</t>
  </si>
  <si>
    <t>11</t>
  </si>
  <si>
    <t>Физическая культура</t>
  </si>
  <si>
    <t>1101</t>
  </si>
  <si>
    <t>8050049999</t>
  </si>
  <si>
    <t>12</t>
  </si>
  <si>
    <t>Периодическая печать и издательства</t>
  </si>
  <si>
    <t>1202</t>
  </si>
  <si>
    <t>0970049999</t>
  </si>
  <si>
    <t>13</t>
  </si>
  <si>
    <t>Обслуживание государственного (муниципального) внутреннего долга</t>
  </si>
  <si>
    <t>1301</t>
  </si>
  <si>
    <t>Обслуживание муниципального долга</t>
  </si>
  <si>
    <t>0950049999</t>
  </si>
  <si>
    <t>730</t>
  </si>
  <si>
    <t>14</t>
  </si>
  <si>
    <t>Прочие межбюджетные трансферты общего характера</t>
  </si>
  <si>
    <t>1403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</si>
  <si>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</si>
  <si>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090М149999</t>
  </si>
  <si>
    <t>540</t>
  </si>
  <si>
    <t>801</t>
  </si>
  <si>
    <t>Межбюджетные трансферты на исполнение полномочий в области градостроительной деятельности</t>
  </si>
  <si>
    <t>090М249999</t>
  </si>
  <si>
    <t>802</t>
  </si>
  <si>
    <t>Межбюджетные трансферты на исполнение полномочий по определению поставщиков (подрядчиков, исполнителей)</t>
  </si>
  <si>
    <t>090М349999</t>
  </si>
  <si>
    <t>803</t>
  </si>
  <si>
    <t>Межбюджетные трансферты на исполнение полномочий контрольно-счетных органов поселений</t>
  </si>
  <si>
    <t>090М449999</t>
  </si>
  <si>
    <t>804</t>
  </si>
  <si>
    <t xml:space="preserve">                   Приложение №2                                                                                                 к Постановлению Администрации Усть-Рубахинского муниципального образования                                                                                                                                                          №______ от_____________2020г.</t>
  </si>
  <si>
    <t>Отчет об исполнении расходов бюджета по ведомственной структуре расходов Усть-Рубахинского муниципального образования за 9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</si>
</sst>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yy\ hh:mm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Arial"/>
      <charset val="204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72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7" fillId="0" borderId="0" xfId="1" applyFont="1" applyAlignment="1">
      <alignment horizontal="center" wrapText="1"/>
    </xf>
    <xf numFmtId="0" fontId="8" fillId="0" borderId="0" xfId="0" applyFont="1" applyBorder="1" applyAlignment="1" applyProtection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6"/>
  <sheetViews>
    <sheetView showGridLines="0" tabSelected="1" workbookViewId="0">
      <selection activeCell="O14" sqref="O14"/>
    </sheetView>
  </sheetViews>
  <sheetFormatPr defaultRowHeight="12.75" customHeight="1" outlineLevelRow="2" x14ac:dyDescent="0.2"/>
  <cols>
    <col min="1" max="1" width="30.7109375" customWidth="1"/>
    <col min="2" max="2" width="10.28515625" customWidth="1"/>
    <col min="3" max="3" width="4.7109375" customWidth="1"/>
    <col min="4" max="4" width="10.28515625" customWidth="1"/>
    <col min="5" max="5" width="17.28515625" customWidth="1"/>
    <col min="6" max="7" width="10.28515625" customWidth="1"/>
    <col min="8" max="9" width="15.42578125" customWidth="1"/>
    <col min="10" max="10" width="14.85546875" bestFit="1" customWidth="1"/>
  </cols>
  <sheetData>
    <row r="1" spans="1:10" x14ac:dyDescent="0.2">
      <c r="A1" s="19"/>
      <c r="B1" s="19"/>
      <c r="C1" s="19"/>
      <c r="D1" s="19"/>
      <c r="E1" s="19"/>
      <c r="F1" s="19"/>
      <c r="G1" s="1"/>
      <c r="H1" s="1"/>
      <c r="I1" s="1"/>
      <c r="J1" s="1"/>
    </row>
    <row r="2" spans="1:10" x14ac:dyDescent="0.2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14.25" x14ac:dyDescent="0.2">
      <c r="A3" s="3"/>
      <c r="B3" s="4"/>
      <c r="C3" s="4"/>
      <c r="D3" s="4"/>
      <c r="E3" s="4"/>
      <c r="F3" s="4"/>
      <c r="G3" s="22" t="s">
        <v>152</v>
      </c>
      <c r="H3" s="22"/>
      <c r="I3" s="22"/>
      <c r="J3" s="22"/>
    </row>
    <row r="4" spans="1:10" ht="14.25" x14ac:dyDescent="0.2">
      <c r="A4" s="3"/>
      <c r="B4" s="4"/>
      <c r="C4" s="4"/>
      <c r="D4" s="4"/>
      <c r="E4" s="5"/>
      <c r="F4" s="4"/>
      <c r="G4" s="22"/>
      <c r="H4" s="22"/>
      <c r="I4" s="22"/>
      <c r="J4" s="22"/>
    </row>
    <row r="5" spans="1:10" ht="14.25" customHeight="1" x14ac:dyDescent="0.2">
      <c r="A5" s="1"/>
      <c r="B5" s="1"/>
      <c r="C5" s="1"/>
      <c r="D5" s="1"/>
      <c r="E5" s="1"/>
      <c r="F5" s="1"/>
      <c r="G5" s="22"/>
      <c r="H5" s="22"/>
      <c r="I5" s="22"/>
      <c r="J5" s="22"/>
    </row>
    <row r="6" spans="1:10" x14ac:dyDescent="0.2">
      <c r="A6" s="20"/>
      <c r="B6" s="21"/>
      <c r="C6" s="21"/>
      <c r="D6" s="21"/>
      <c r="E6" s="21"/>
      <c r="F6" s="21"/>
      <c r="G6" s="22"/>
      <c r="H6" s="22"/>
      <c r="I6" s="22"/>
      <c r="J6" s="22"/>
    </row>
    <row r="7" spans="1:10" x14ac:dyDescent="0.2">
      <c r="A7" s="20"/>
      <c r="B7" s="21"/>
      <c r="C7" s="21"/>
      <c r="D7" s="21"/>
      <c r="E7" s="21"/>
      <c r="F7" s="21"/>
      <c r="G7" s="21"/>
    </row>
    <row r="8" spans="1:10" x14ac:dyDescent="0.2">
      <c r="A8" s="23" t="s">
        <v>153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2">
      <c r="A10" s="6" t="s">
        <v>0</v>
      </c>
      <c r="B10" s="6"/>
      <c r="C10" s="6"/>
      <c r="D10" s="6"/>
      <c r="E10" s="6"/>
      <c r="F10" s="6"/>
      <c r="G10" s="6"/>
      <c r="H10" s="6"/>
      <c r="I10" s="1"/>
      <c r="J10" s="1"/>
    </row>
    <row r="11" spans="1:10" ht="21" x14ac:dyDescent="0.2">
      <c r="A11" s="7" t="s">
        <v>1</v>
      </c>
      <c r="B11" s="7" t="s">
        <v>2</v>
      </c>
      <c r="C11" s="7" t="s">
        <v>3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</row>
    <row r="12" spans="1:10" x14ac:dyDescent="0.2">
      <c r="A12" s="8" t="s">
        <v>11</v>
      </c>
      <c r="B12" s="9"/>
      <c r="C12" s="10"/>
      <c r="D12" s="9"/>
      <c r="E12" s="9"/>
      <c r="F12" s="9"/>
      <c r="G12" s="9"/>
      <c r="H12" s="11">
        <v>45990350.990000002</v>
      </c>
      <c r="I12" s="11">
        <v>26965070.489999998</v>
      </c>
      <c r="J12" s="11">
        <f>I12/H12*100</f>
        <v>58.632017172174223</v>
      </c>
    </row>
    <row r="13" spans="1:10" ht="45" x14ac:dyDescent="0.2">
      <c r="A13" s="12" t="s">
        <v>12</v>
      </c>
      <c r="B13" s="13" t="s">
        <v>13</v>
      </c>
      <c r="C13" s="14" t="s">
        <v>14</v>
      </c>
      <c r="D13" s="13"/>
      <c r="E13" s="13"/>
      <c r="F13" s="13"/>
      <c r="G13" s="13"/>
      <c r="H13" s="15">
        <v>9064606.8800000008</v>
      </c>
      <c r="I13" s="15">
        <v>7414099.6100000003</v>
      </c>
      <c r="J13" s="11">
        <f t="shared" ref="J13:J76" si="0">I13/H13*100</f>
        <v>81.791739102975853</v>
      </c>
    </row>
    <row r="14" spans="1:10" ht="45" outlineLevel="1" x14ac:dyDescent="0.2">
      <c r="A14" s="12" t="s">
        <v>15</v>
      </c>
      <c r="B14" s="13" t="s">
        <v>13</v>
      </c>
      <c r="C14" s="14" t="s">
        <v>14</v>
      </c>
      <c r="D14" s="13" t="s">
        <v>16</v>
      </c>
      <c r="E14" s="13"/>
      <c r="F14" s="13"/>
      <c r="G14" s="13"/>
      <c r="H14" s="15">
        <v>1557551.78</v>
      </c>
      <c r="I14" s="15">
        <v>1395323.19</v>
      </c>
      <c r="J14" s="11">
        <f t="shared" si="0"/>
        <v>89.584385438537396</v>
      </c>
    </row>
    <row r="15" spans="1:10" ht="22.5" outlineLevel="2" x14ac:dyDescent="0.2">
      <c r="A15" s="16" t="s">
        <v>17</v>
      </c>
      <c r="B15" s="17" t="s">
        <v>13</v>
      </c>
      <c r="C15" s="16" t="s">
        <v>14</v>
      </c>
      <c r="D15" s="17" t="s">
        <v>16</v>
      </c>
      <c r="E15" s="17" t="s">
        <v>18</v>
      </c>
      <c r="F15" s="17" t="s">
        <v>19</v>
      </c>
      <c r="G15" s="17" t="s">
        <v>20</v>
      </c>
      <c r="H15" s="18">
        <v>1191092</v>
      </c>
      <c r="I15" s="18">
        <v>1079598.5</v>
      </c>
      <c r="J15" s="11">
        <f t="shared" si="0"/>
        <v>90.639388057345698</v>
      </c>
    </row>
    <row r="16" spans="1:10" ht="45" outlineLevel="2" x14ac:dyDescent="0.2">
      <c r="A16" s="16" t="s">
        <v>21</v>
      </c>
      <c r="B16" s="17" t="s">
        <v>13</v>
      </c>
      <c r="C16" s="16" t="s">
        <v>14</v>
      </c>
      <c r="D16" s="17" t="s">
        <v>16</v>
      </c>
      <c r="E16" s="17" t="s">
        <v>18</v>
      </c>
      <c r="F16" s="17" t="s">
        <v>22</v>
      </c>
      <c r="G16" s="17" t="s">
        <v>20</v>
      </c>
      <c r="H16" s="18">
        <v>6750</v>
      </c>
      <c r="I16" s="18">
        <v>0</v>
      </c>
      <c r="J16" s="11">
        <f t="shared" si="0"/>
        <v>0</v>
      </c>
    </row>
    <row r="17" spans="1:10" ht="67.5" outlineLevel="2" x14ac:dyDescent="0.2">
      <c r="A17" s="16" t="s">
        <v>23</v>
      </c>
      <c r="B17" s="17" t="s">
        <v>13</v>
      </c>
      <c r="C17" s="16" t="s">
        <v>14</v>
      </c>
      <c r="D17" s="17" t="s">
        <v>16</v>
      </c>
      <c r="E17" s="17" t="s">
        <v>18</v>
      </c>
      <c r="F17" s="17" t="s">
        <v>24</v>
      </c>
      <c r="G17" s="17" t="s">
        <v>20</v>
      </c>
      <c r="H17" s="18">
        <v>359709.78</v>
      </c>
      <c r="I17" s="18">
        <v>315724.69</v>
      </c>
      <c r="J17" s="11">
        <f t="shared" si="0"/>
        <v>87.772061688175384</v>
      </c>
    </row>
    <row r="18" spans="1:10" ht="67.5" outlineLevel="1" x14ac:dyDescent="0.2">
      <c r="A18" s="12" t="s">
        <v>25</v>
      </c>
      <c r="B18" s="13" t="s">
        <v>13</v>
      </c>
      <c r="C18" s="14" t="s">
        <v>14</v>
      </c>
      <c r="D18" s="13" t="s">
        <v>26</v>
      </c>
      <c r="E18" s="13"/>
      <c r="F18" s="13"/>
      <c r="G18" s="13"/>
      <c r="H18" s="15">
        <v>7180355.0999999996</v>
      </c>
      <c r="I18" s="15">
        <v>5707455.6699999999</v>
      </c>
      <c r="J18" s="11">
        <f t="shared" si="0"/>
        <v>79.487094865266485</v>
      </c>
    </row>
    <row r="19" spans="1:10" ht="22.5" outlineLevel="2" x14ac:dyDescent="0.2">
      <c r="A19" s="16" t="s">
        <v>17</v>
      </c>
      <c r="B19" s="17" t="s">
        <v>13</v>
      </c>
      <c r="C19" s="16" t="s">
        <v>14</v>
      </c>
      <c r="D19" s="17" t="s">
        <v>26</v>
      </c>
      <c r="E19" s="17" t="s">
        <v>27</v>
      </c>
      <c r="F19" s="17" t="s">
        <v>19</v>
      </c>
      <c r="G19" s="17" t="s">
        <v>20</v>
      </c>
      <c r="H19" s="18">
        <v>2112232.2999999998</v>
      </c>
      <c r="I19" s="18">
        <v>1993559.07</v>
      </c>
      <c r="J19" s="11">
        <f t="shared" si="0"/>
        <v>94.381620335982944</v>
      </c>
    </row>
    <row r="20" spans="1:10" ht="22.5" outlineLevel="2" x14ac:dyDescent="0.2">
      <c r="A20" s="16" t="s">
        <v>28</v>
      </c>
      <c r="B20" s="17" t="s">
        <v>13</v>
      </c>
      <c r="C20" s="16" t="s">
        <v>14</v>
      </c>
      <c r="D20" s="17" t="s">
        <v>26</v>
      </c>
      <c r="E20" s="17" t="s">
        <v>27</v>
      </c>
      <c r="F20" s="17" t="s">
        <v>19</v>
      </c>
      <c r="G20" s="17" t="s">
        <v>29</v>
      </c>
      <c r="H20" s="18">
        <v>2614920.3199999998</v>
      </c>
      <c r="I20" s="18">
        <v>1796385.82</v>
      </c>
      <c r="J20" s="11">
        <f t="shared" si="0"/>
        <v>68.697535686288148</v>
      </c>
    </row>
    <row r="21" spans="1:10" ht="45" outlineLevel="2" x14ac:dyDescent="0.2">
      <c r="A21" s="16" t="s">
        <v>21</v>
      </c>
      <c r="B21" s="17" t="s">
        <v>13</v>
      </c>
      <c r="C21" s="16" t="s">
        <v>14</v>
      </c>
      <c r="D21" s="17" t="s">
        <v>26</v>
      </c>
      <c r="E21" s="17" t="s">
        <v>27</v>
      </c>
      <c r="F21" s="17" t="s">
        <v>22</v>
      </c>
      <c r="G21" s="17" t="s">
        <v>20</v>
      </c>
      <c r="H21" s="18">
        <v>10000</v>
      </c>
      <c r="I21" s="18">
        <v>0</v>
      </c>
      <c r="J21" s="11">
        <f t="shared" si="0"/>
        <v>0</v>
      </c>
    </row>
    <row r="22" spans="1:10" ht="67.5" outlineLevel="2" x14ac:dyDescent="0.2">
      <c r="A22" s="16" t="s">
        <v>23</v>
      </c>
      <c r="B22" s="17" t="s">
        <v>13</v>
      </c>
      <c r="C22" s="16" t="s">
        <v>14</v>
      </c>
      <c r="D22" s="17" t="s">
        <v>26</v>
      </c>
      <c r="E22" s="17" t="s">
        <v>27</v>
      </c>
      <c r="F22" s="17" t="s">
        <v>24</v>
      </c>
      <c r="G22" s="17" t="s">
        <v>20</v>
      </c>
      <c r="H22" s="18">
        <v>1000468</v>
      </c>
      <c r="I22" s="18">
        <v>928159.79</v>
      </c>
      <c r="J22" s="11">
        <f t="shared" si="0"/>
        <v>92.7725614412455</v>
      </c>
    </row>
    <row r="23" spans="1:10" ht="22.5" outlineLevel="2" x14ac:dyDescent="0.2">
      <c r="A23" s="16" t="s">
        <v>28</v>
      </c>
      <c r="B23" s="17" t="s">
        <v>13</v>
      </c>
      <c r="C23" s="16" t="s">
        <v>14</v>
      </c>
      <c r="D23" s="17" t="s">
        <v>26</v>
      </c>
      <c r="E23" s="17" t="s">
        <v>27</v>
      </c>
      <c r="F23" s="17" t="s">
        <v>24</v>
      </c>
      <c r="G23" s="17" t="s">
        <v>29</v>
      </c>
      <c r="H23" s="18">
        <v>310532</v>
      </c>
      <c r="I23" s="18">
        <v>286180.68</v>
      </c>
      <c r="J23" s="11">
        <f t="shared" si="0"/>
        <v>92.158193036466457</v>
      </c>
    </row>
    <row r="24" spans="1:10" ht="33.75" outlineLevel="2" x14ac:dyDescent="0.2">
      <c r="A24" s="16" t="s">
        <v>30</v>
      </c>
      <c r="B24" s="17" t="s">
        <v>13</v>
      </c>
      <c r="C24" s="16" t="s">
        <v>14</v>
      </c>
      <c r="D24" s="17" t="s">
        <v>26</v>
      </c>
      <c r="E24" s="17" t="s">
        <v>27</v>
      </c>
      <c r="F24" s="17" t="s">
        <v>31</v>
      </c>
      <c r="G24" s="17" t="s">
        <v>20</v>
      </c>
      <c r="H24" s="18">
        <v>247122.82</v>
      </c>
      <c r="I24" s="18">
        <v>226159.03</v>
      </c>
      <c r="J24" s="11">
        <f t="shared" si="0"/>
        <v>91.516853846196796</v>
      </c>
    </row>
    <row r="25" spans="1:10" ht="22.5" outlineLevel="2" x14ac:dyDescent="0.2">
      <c r="A25" s="16" t="s">
        <v>32</v>
      </c>
      <c r="B25" s="17" t="s">
        <v>13</v>
      </c>
      <c r="C25" s="16" t="s">
        <v>14</v>
      </c>
      <c r="D25" s="17" t="s">
        <v>26</v>
      </c>
      <c r="E25" s="17" t="s">
        <v>27</v>
      </c>
      <c r="F25" s="17" t="s">
        <v>31</v>
      </c>
      <c r="G25" s="17" t="s">
        <v>33</v>
      </c>
      <c r="H25" s="18">
        <v>10000</v>
      </c>
      <c r="I25" s="18">
        <v>6350</v>
      </c>
      <c r="J25" s="11">
        <f t="shared" si="0"/>
        <v>63.5</v>
      </c>
    </row>
    <row r="26" spans="1:10" outlineLevel="2" x14ac:dyDescent="0.2">
      <c r="A26" s="16" t="s">
        <v>34</v>
      </c>
      <c r="B26" s="17" t="s">
        <v>13</v>
      </c>
      <c r="C26" s="16" t="s">
        <v>14</v>
      </c>
      <c r="D26" s="17" t="s">
        <v>26</v>
      </c>
      <c r="E26" s="17" t="s">
        <v>27</v>
      </c>
      <c r="F26" s="17" t="s">
        <v>35</v>
      </c>
      <c r="G26" s="17" t="s">
        <v>20</v>
      </c>
      <c r="H26" s="18">
        <v>699014.72</v>
      </c>
      <c r="I26" s="18">
        <v>369196.47</v>
      </c>
      <c r="J26" s="11">
        <f t="shared" si="0"/>
        <v>52.816694618390869</v>
      </c>
    </row>
    <row r="27" spans="1:10" outlineLevel="2" x14ac:dyDescent="0.2">
      <c r="A27" s="16" t="s">
        <v>36</v>
      </c>
      <c r="B27" s="17" t="s">
        <v>13</v>
      </c>
      <c r="C27" s="16" t="s">
        <v>14</v>
      </c>
      <c r="D27" s="17" t="s">
        <v>26</v>
      </c>
      <c r="E27" s="17" t="s">
        <v>27</v>
      </c>
      <c r="F27" s="17" t="s">
        <v>35</v>
      </c>
      <c r="G27" s="17" t="s">
        <v>37</v>
      </c>
      <c r="H27" s="18">
        <v>50000</v>
      </c>
      <c r="I27" s="18">
        <v>21532.03</v>
      </c>
      <c r="J27" s="11">
        <f t="shared" si="0"/>
        <v>43.064059999999998</v>
      </c>
    </row>
    <row r="28" spans="1:10" outlineLevel="2" x14ac:dyDescent="0.2">
      <c r="A28" s="16" t="s">
        <v>38</v>
      </c>
      <c r="B28" s="17" t="s">
        <v>13</v>
      </c>
      <c r="C28" s="16" t="s">
        <v>14</v>
      </c>
      <c r="D28" s="17" t="s">
        <v>26</v>
      </c>
      <c r="E28" s="17" t="s">
        <v>27</v>
      </c>
      <c r="F28" s="17" t="s">
        <v>35</v>
      </c>
      <c r="G28" s="17" t="s">
        <v>39</v>
      </c>
      <c r="H28" s="18">
        <v>26000</v>
      </c>
      <c r="I28" s="18">
        <v>23780.7</v>
      </c>
      <c r="J28" s="11">
        <f t="shared" si="0"/>
        <v>91.464230769230767</v>
      </c>
    </row>
    <row r="29" spans="1:10" outlineLevel="2" x14ac:dyDescent="0.2">
      <c r="A29" s="16" t="s">
        <v>40</v>
      </c>
      <c r="B29" s="17" t="s">
        <v>13</v>
      </c>
      <c r="C29" s="16" t="s">
        <v>14</v>
      </c>
      <c r="D29" s="17" t="s">
        <v>26</v>
      </c>
      <c r="E29" s="17" t="s">
        <v>27</v>
      </c>
      <c r="F29" s="17" t="s">
        <v>35</v>
      </c>
      <c r="G29" s="17" t="s">
        <v>41</v>
      </c>
      <c r="H29" s="18">
        <v>31464.94</v>
      </c>
      <c r="I29" s="18">
        <v>12710</v>
      </c>
      <c r="J29" s="11">
        <f t="shared" si="0"/>
        <v>40.39416569680413</v>
      </c>
    </row>
    <row r="30" spans="1:10" ht="22.5" outlineLevel="2" x14ac:dyDescent="0.2">
      <c r="A30" s="16" t="s">
        <v>32</v>
      </c>
      <c r="B30" s="17" t="s">
        <v>13</v>
      </c>
      <c r="C30" s="16" t="s">
        <v>14</v>
      </c>
      <c r="D30" s="17" t="s">
        <v>26</v>
      </c>
      <c r="E30" s="17" t="s">
        <v>27</v>
      </c>
      <c r="F30" s="17" t="s">
        <v>35</v>
      </c>
      <c r="G30" s="17" t="s">
        <v>33</v>
      </c>
      <c r="H30" s="18">
        <v>11000</v>
      </c>
      <c r="I30" s="18">
        <v>6000</v>
      </c>
      <c r="J30" s="11">
        <f t="shared" si="0"/>
        <v>54.54545454545454</v>
      </c>
    </row>
    <row r="31" spans="1:10" ht="22.5" outlineLevel="2" x14ac:dyDescent="0.2">
      <c r="A31" s="16" t="s">
        <v>42</v>
      </c>
      <c r="B31" s="17" t="s">
        <v>13</v>
      </c>
      <c r="C31" s="16" t="s">
        <v>14</v>
      </c>
      <c r="D31" s="17" t="s">
        <v>26</v>
      </c>
      <c r="E31" s="17" t="s">
        <v>27</v>
      </c>
      <c r="F31" s="17" t="s">
        <v>43</v>
      </c>
      <c r="G31" s="17" t="s">
        <v>20</v>
      </c>
      <c r="H31" s="18">
        <v>4000</v>
      </c>
      <c r="I31" s="18">
        <v>0</v>
      </c>
      <c r="J31" s="11">
        <f t="shared" si="0"/>
        <v>0</v>
      </c>
    </row>
    <row r="32" spans="1:10" outlineLevel="2" x14ac:dyDescent="0.2">
      <c r="A32" s="16" t="s">
        <v>44</v>
      </c>
      <c r="B32" s="17" t="s">
        <v>13</v>
      </c>
      <c r="C32" s="16" t="s">
        <v>14</v>
      </c>
      <c r="D32" s="17" t="s">
        <v>26</v>
      </c>
      <c r="E32" s="17" t="s">
        <v>27</v>
      </c>
      <c r="F32" s="17" t="s">
        <v>45</v>
      </c>
      <c r="G32" s="17" t="s">
        <v>20</v>
      </c>
      <c r="H32" s="18">
        <v>2550</v>
      </c>
      <c r="I32" s="18">
        <v>952</v>
      </c>
      <c r="J32" s="11">
        <f t="shared" si="0"/>
        <v>37.333333333333336</v>
      </c>
    </row>
    <row r="33" spans="1:10" outlineLevel="2" x14ac:dyDescent="0.2">
      <c r="A33" s="16" t="s">
        <v>46</v>
      </c>
      <c r="B33" s="17" t="s">
        <v>13</v>
      </c>
      <c r="C33" s="16" t="s">
        <v>14</v>
      </c>
      <c r="D33" s="17" t="s">
        <v>26</v>
      </c>
      <c r="E33" s="17" t="s">
        <v>27</v>
      </c>
      <c r="F33" s="17" t="s">
        <v>47</v>
      </c>
      <c r="G33" s="17" t="s">
        <v>20</v>
      </c>
      <c r="H33" s="18">
        <v>25550</v>
      </c>
      <c r="I33" s="18">
        <v>19490.080000000002</v>
      </c>
      <c r="J33" s="11">
        <f t="shared" si="0"/>
        <v>76.282113502935417</v>
      </c>
    </row>
    <row r="34" spans="1:10" outlineLevel="2" x14ac:dyDescent="0.2">
      <c r="A34" s="16" t="s">
        <v>34</v>
      </c>
      <c r="B34" s="17" t="s">
        <v>13</v>
      </c>
      <c r="C34" s="16" t="s">
        <v>14</v>
      </c>
      <c r="D34" s="17" t="s">
        <v>26</v>
      </c>
      <c r="E34" s="17" t="s">
        <v>48</v>
      </c>
      <c r="F34" s="17" t="s">
        <v>35</v>
      </c>
      <c r="G34" s="17" t="s">
        <v>20</v>
      </c>
      <c r="H34" s="18">
        <v>25500</v>
      </c>
      <c r="I34" s="18">
        <v>17000</v>
      </c>
      <c r="J34" s="11">
        <f t="shared" si="0"/>
        <v>66.666666666666657</v>
      </c>
    </row>
    <row r="35" spans="1:10" outlineLevel="1" x14ac:dyDescent="0.2">
      <c r="A35" s="12" t="s">
        <v>49</v>
      </c>
      <c r="B35" s="13" t="s">
        <v>13</v>
      </c>
      <c r="C35" s="14" t="s">
        <v>14</v>
      </c>
      <c r="D35" s="13" t="s">
        <v>50</v>
      </c>
      <c r="E35" s="13"/>
      <c r="F35" s="13"/>
      <c r="G35" s="13"/>
      <c r="H35" s="15">
        <v>10000</v>
      </c>
      <c r="I35" s="15">
        <v>0</v>
      </c>
      <c r="J35" s="11">
        <f t="shared" si="0"/>
        <v>0</v>
      </c>
    </row>
    <row r="36" spans="1:10" outlineLevel="2" x14ac:dyDescent="0.2">
      <c r="A36" s="16" t="s">
        <v>51</v>
      </c>
      <c r="B36" s="17" t="s">
        <v>13</v>
      </c>
      <c r="C36" s="16" t="s">
        <v>14</v>
      </c>
      <c r="D36" s="17" t="s">
        <v>50</v>
      </c>
      <c r="E36" s="17" t="s">
        <v>52</v>
      </c>
      <c r="F36" s="17" t="s">
        <v>53</v>
      </c>
      <c r="G36" s="17" t="s">
        <v>20</v>
      </c>
      <c r="H36" s="18">
        <v>10000</v>
      </c>
      <c r="I36" s="18">
        <v>0</v>
      </c>
      <c r="J36" s="11">
        <f t="shared" si="0"/>
        <v>0</v>
      </c>
    </row>
    <row r="37" spans="1:10" ht="22.5" outlineLevel="1" x14ac:dyDescent="0.2">
      <c r="A37" s="12" t="s">
        <v>54</v>
      </c>
      <c r="B37" s="13" t="s">
        <v>13</v>
      </c>
      <c r="C37" s="14" t="s">
        <v>14</v>
      </c>
      <c r="D37" s="13" t="s">
        <v>55</v>
      </c>
      <c r="E37" s="13"/>
      <c r="F37" s="13"/>
      <c r="G37" s="13"/>
      <c r="H37" s="15">
        <v>316700</v>
      </c>
      <c r="I37" s="15">
        <v>311320.75</v>
      </c>
      <c r="J37" s="11">
        <f t="shared" si="0"/>
        <v>98.301468266498262</v>
      </c>
    </row>
    <row r="38" spans="1:10" outlineLevel="2" x14ac:dyDescent="0.2">
      <c r="A38" s="16" t="s">
        <v>34</v>
      </c>
      <c r="B38" s="17" t="s">
        <v>13</v>
      </c>
      <c r="C38" s="16" t="s">
        <v>14</v>
      </c>
      <c r="D38" s="17" t="s">
        <v>55</v>
      </c>
      <c r="E38" s="17" t="s">
        <v>56</v>
      </c>
      <c r="F38" s="17" t="s">
        <v>35</v>
      </c>
      <c r="G38" s="17" t="s">
        <v>20</v>
      </c>
      <c r="H38" s="18">
        <v>316000</v>
      </c>
      <c r="I38" s="18">
        <v>311320.75</v>
      </c>
      <c r="J38" s="11">
        <f t="shared" si="0"/>
        <v>98.519224683544309</v>
      </c>
    </row>
    <row r="39" spans="1:10" outlineLevel="2" x14ac:dyDescent="0.2">
      <c r="A39" s="16" t="s">
        <v>40</v>
      </c>
      <c r="B39" s="17" t="s">
        <v>13</v>
      </c>
      <c r="C39" s="16" t="s">
        <v>14</v>
      </c>
      <c r="D39" s="17" t="s">
        <v>55</v>
      </c>
      <c r="E39" s="17" t="s">
        <v>57</v>
      </c>
      <c r="F39" s="17" t="s">
        <v>35</v>
      </c>
      <c r="G39" s="17" t="s">
        <v>41</v>
      </c>
      <c r="H39" s="18">
        <v>700</v>
      </c>
      <c r="I39" s="18">
        <v>0</v>
      </c>
      <c r="J39" s="11">
        <f t="shared" si="0"/>
        <v>0</v>
      </c>
    </row>
    <row r="40" spans="1:10" ht="45" x14ac:dyDescent="0.2">
      <c r="A40" s="12" t="s">
        <v>12</v>
      </c>
      <c r="B40" s="13" t="s">
        <v>13</v>
      </c>
      <c r="C40" s="14" t="s">
        <v>58</v>
      </c>
      <c r="D40" s="13"/>
      <c r="E40" s="13"/>
      <c r="F40" s="13"/>
      <c r="G40" s="13"/>
      <c r="H40" s="15">
        <v>335300</v>
      </c>
      <c r="I40" s="15">
        <v>262044.41</v>
      </c>
      <c r="J40" s="11">
        <f t="shared" si="0"/>
        <v>78.152224873247846</v>
      </c>
    </row>
    <row r="41" spans="1:10" ht="22.5" outlineLevel="1" x14ac:dyDescent="0.2">
      <c r="A41" s="12" t="s">
        <v>59</v>
      </c>
      <c r="B41" s="13" t="s">
        <v>13</v>
      </c>
      <c r="C41" s="14" t="s">
        <v>58</v>
      </c>
      <c r="D41" s="13" t="s">
        <v>60</v>
      </c>
      <c r="E41" s="13"/>
      <c r="F41" s="13"/>
      <c r="G41" s="13"/>
      <c r="H41" s="15">
        <v>335300</v>
      </c>
      <c r="I41" s="15">
        <v>262044.41</v>
      </c>
      <c r="J41" s="11">
        <f t="shared" si="0"/>
        <v>78.152224873247846</v>
      </c>
    </row>
    <row r="42" spans="1:10" ht="22.5" outlineLevel="2" x14ac:dyDescent="0.2">
      <c r="A42" s="16" t="s">
        <v>17</v>
      </c>
      <c r="B42" s="17" t="s">
        <v>13</v>
      </c>
      <c r="C42" s="16" t="s">
        <v>58</v>
      </c>
      <c r="D42" s="17" t="s">
        <v>60</v>
      </c>
      <c r="E42" s="17" t="s">
        <v>61</v>
      </c>
      <c r="F42" s="17" t="s">
        <v>19</v>
      </c>
      <c r="G42" s="17" t="s">
        <v>20</v>
      </c>
      <c r="H42" s="18">
        <v>262820</v>
      </c>
      <c r="I42" s="18">
        <v>209145.95</v>
      </c>
      <c r="J42" s="11">
        <f t="shared" si="0"/>
        <v>79.577638688075496</v>
      </c>
    </row>
    <row r="43" spans="1:10" ht="67.5" outlineLevel="2" x14ac:dyDescent="0.2">
      <c r="A43" s="16" t="s">
        <v>23</v>
      </c>
      <c r="B43" s="17" t="s">
        <v>13</v>
      </c>
      <c r="C43" s="16" t="s">
        <v>58</v>
      </c>
      <c r="D43" s="17" t="s">
        <v>60</v>
      </c>
      <c r="E43" s="17" t="s">
        <v>61</v>
      </c>
      <c r="F43" s="17" t="s">
        <v>24</v>
      </c>
      <c r="G43" s="17" t="s">
        <v>20</v>
      </c>
      <c r="H43" s="18">
        <v>72480</v>
      </c>
      <c r="I43" s="18">
        <v>52898.46</v>
      </c>
      <c r="J43" s="11">
        <f t="shared" si="0"/>
        <v>72.983526490066225</v>
      </c>
    </row>
    <row r="44" spans="1:10" ht="45" x14ac:dyDescent="0.2">
      <c r="A44" s="12" t="s">
        <v>12</v>
      </c>
      <c r="B44" s="13" t="s">
        <v>13</v>
      </c>
      <c r="C44" s="14" t="s">
        <v>62</v>
      </c>
      <c r="D44" s="13"/>
      <c r="E44" s="13"/>
      <c r="F44" s="13"/>
      <c r="G44" s="13"/>
      <c r="H44" s="15">
        <v>313458</v>
      </c>
      <c r="I44" s="15">
        <v>287103.88</v>
      </c>
      <c r="J44" s="11">
        <f t="shared" si="0"/>
        <v>91.59245576759885</v>
      </c>
    </row>
    <row r="45" spans="1:10" ht="45" outlineLevel="1" x14ac:dyDescent="0.2">
      <c r="A45" s="12" t="s">
        <v>63</v>
      </c>
      <c r="B45" s="13" t="s">
        <v>13</v>
      </c>
      <c r="C45" s="14" t="s">
        <v>62</v>
      </c>
      <c r="D45" s="13" t="s">
        <v>64</v>
      </c>
      <c r="E45" s="13"/>
      <c r="F45" s="13"/>
      <c r="G45" s="13"/>
      <c r="H45" s="15">
        <v>51100</v>
      </c>
      <c r="I45" s="15">
        <v>25826</v>
      </c>
      <c r="J45" s="11">
        <f t="shared" si="0"/>
        <v>50.540117416829744</v>
      </c>
    </row>
    <row r="46" spans="1:10" ht="33.75" outlineLevel="2" x14ac:dyDescent="0.2">
      <c r="A46" s="16" t="s">
        <v>30</v>
      </c>
      <c r="B46" s="17" t="s">
        <v>13</v>
      </c>
      <c r="C46" s="16" t="s">
        <v>62</v>
      </c>
      <c r="D46" s="17" t="s">
        <v>64</v>
      </c>
      <c r="E46" s="17" t="s">
        <v>65</v>
      </c>
      <c r="F46" s="17" t="s">
        <v>31</v>
      </c>
      <c r="G46" s="17" t="s">
        <v>20</v>
      </c>
      <c r="H46" s="18">
        <v>5000</v>
      </c>
      <c r="I46" s="18">
        <v>2800</v>
      </c>
      <c r="J46" s="11">
        <f t="shared" si="0"/>
        <v>56.000000000000007</v>
      </c>
    </row>
    <row r="47" spans="1:10" outlineLevel="2" x14ac:dyDescent="0.2">
      <c r="A47" s="16" t="s">
        <v>34</v>
      </c>
      <c r="B47" s="17" t="s">
        <v>13</v>
      </c>
      <c r="C47" s="16" t="s">
        <v>62</v>
      </c>
      <c r="D47" s="17" t="s">
        <v>64</v>
      </c>
      <c r="E47" s="17" t="s">
        <v>65</v>
      </c>
      <c r="F47" s="17" t="s">
        <v>35</v>
      </c>
      <c r="G47" s="17" t="s">
        <v>20</v>
      </c>
      <c r="H47" s="18">
        <v>46100</v>
      </c>
      <c r="I47" s="18">
        <v>23026</v>
      </c>
      <c r="J47" s="11">
        <f t="shared" si="0"/>
        <v>49.947939262472886</v>
      </c>
    </row>
    <row r="48" spans="1:10" ht="22.5" outlineLevel="1" x14ac:dyDescent="0.2">
      <c r="A48" s="12" t="s">
        <v>66</v>
      </c>
      <c r="B48" s="13" t="s">
        <v>13</v>
      </c>
      <c r="C48" s="14" t="s">
        <v>62</v>
      </c>
      <c r="D48" s="13" t="s">
        <v>67</v>
      </c>
      <c r="E48" s="13"/>
      <c r="F48" s="13"/>
      <c r="G48" s="13"/>
      <c r="H48" s="15">
        <v>262358</v>
      </c>
      <c r="I48" s="15">
        <v>261277.88</v>
      </c>
      <c r="J48" s="11">
        <f t="shared" si="0"/>
        <v>99.588303005816485</v>
      </c>
    </row>
    <row r="49" spans="1:10" outlineLevel="2" x14ac:dyDescent="0.2">
      <c r="A49" s="16" t="s">
        <v>34</v>
      </c>
      <c r="B49" s="17" t="s">
        <v>13</v>
      </c>
      <c r="C49" s="16" t="s">
        <v>62</v>
      </c>
      <c r="D49" s="17" t="s">
        <v>67</v>
      </c>
      <c r="E49" s="17" t="s">
        <v>65</v>
      </c>
      <c r="F49" s="17" t="s">
        <v>35</v>
      </c>
      <c r="G49" s="17" t="s">
        <v>20</v>
      </c>
      <c r="H49" s="18">
        <v>262358</v>
      </c>
      <c r="I49" s="18">
        <v>261277.88</v>
      </c>
      <c r="J49" s="11">
        <f t="shared" si="0"/>
        <v>99.588303005816485</v>
      </c>
    </row>
    <row r="50" spans="1:10" ht="45" x14ac:dyDescent="0.2">
      <c r="A50" s="12" t="s">
        <v>12</v>
      </c>
      <c r="B50" s="13" t="s">
        <v>13</v>
      </c>
      <c r="C50" s="14" t="s">
        <v>68</v>
      </c>
      <c r="D50" s="13"/>
      <c r="E50" s="13"/>
      <c r="F50" s="13"/>
      <c r="G50" s="13"/>
      <c r="H50" s="15">
        <v>6422122.6399999997</v>
      </c>
      <c r="I50" s="15">
        <v>4656547.76</v>
      </c>
      <c r="J50" s="11">
        <f t="shared" si="0"/>
        <v>72.507923330470689</v>
      </c>
    </row>
    <row r="51" spans="1:10" ht="22.5" outlineLevel="1" x14ac:dyDescent="0.2">
      <c r="A51" s="12" t="s">
        <v>69</v>
      </c>
      <c r="B51" s="13" t="s">
        <v>13</v>
      </c>
      <c r="C51" s="14" t="s">
        <v>68</v>
      </c>
      <c r="D51" s="13" t="s">
        <v>70</v>
      </c>
      <c r="E51" s="13"/>
      <c r="F51" s="13"/>
      <c r="G51" s="13"/>
      <c r="H51" s="15">
        <v>6223381.1399999997</v>
      </c>
      <c r="I51" s="15">
        <v>4465663.76</v>
      </c>
      <c r="J51" s="11">
        <f t="shared" si="0"/>
        <v>71.756231211640042</v>
      </c>
    </row>
    <row r="52" spans="1:10" outlineLevel="2" x14ac:dyDescent="0.2">
      <c r="A52" s="16" t="s">
        <v>34</v>
      </c>
      <c r="B52" s="17" t="s">
        <v>13</v>
      </c>
      <c r="C52" s="16" t="s">
        <v>68</v>
      </c>
      <c r="D52" s="17" t="s">
        <v>70</v>
      </c>
      <c r="E52" s="17" t="s">
        <v>71</v>
      </c>
      <c r="F52" s="17" t="s">
        <v>35</v>
      </c>
      <c r="G52" s="17" t="s">
        <v>20</v>
      </c>
      <c r="H52" s="18">
        <v>94360</v>
      </c>
      <c r="I52" s="18">
        <v>94360</v>
      </c>
      <c r="J52" s="11">
        <f t="shared" si="0"/>
        <v>100</v>
      </c>
    </row>
    <row r="53" spans="1:10" outlineLevel="2" x14ac:dyDescent="0.2">
      <c r="A53" s="16" t="s">
        <v>36</v>
      </c>
      <c r="B53" s="17" t="s">
        <v>13</v>
      </c>
      <c r="C53" s="16" t="s">
        <v>68</v>
      </c>
      <c r="D53" s="17" t="s">
        <v>70</v>
      </c>
      <c r="E53" s="17" t="s">
        <v>71</v>
      </c>
      <c r="F53" s="17" t="s">
        <v>35</v>
      </c>
      <c r="G53" s="17" t="s">
        <v>37</v>
      </c>
      <c r="H53" s="18">
        <v>340000</v>
      </c>
      <c r="I53" s="18">
        <v>339068.8</v>
      </c>
      <c r="J53" s="11">
        <f t="shared" si="0"/>
        <v>99.726117647058814</v>
      </c>
    </row>
    <row r="54" spans="1:10" ht="22.5" outlineLevel="2" x14ac:dyDescent="0.2">
      <c r="A54" s="16" t="s">
        <v>32</v>
      </c>
      <c r="B54" s="17" t="s">
        <v>13</v>
      </c>
      <c r="C54" s="16" t="s">
        <v>68</v>
      </c>
      <c r="D54" s="17" t="s">
        <v>70</v>
      </c>
      <c r="E54" s="17" t="s">
        <v>71</v>
      </c>
      <c r="F54" s="17" t="s">
        <v>35</v>
      </c>
      <c r="G54" s="17" t="s">
        <v>33</v>
      </c>
      <c r="H54" s="18">
        <v>5784021.1399999997</v>
      </c>
      <c r="I54" s="18">
        <v>4032234.96</v>
      </c>
      <c r="J54" s="11">
        <f t="shared" si="0"/>
        <v>69.713351013098134</v>
      </c>
    </row>
    <row r="55" spans="1:10" outlineLevel="2" x14ac:dyDescent="0.2">
      <c r="A55" s="16" t="s">
        <v>40</v>
      </c>
      <c r="B55" s="17" t="s">
        <v>13</v>
      </c>
      <c r="C55" s="16" t="s">
        <v>68</v>
      </c>
      <c r="D55" s="17" t="s">
        <v>70</v>
      </c>
      <c r="E55" s="17" t="s">
        <v>72</v>
      </c>
      <c r="F55" s="17" t="s">
        <v>35</v>
      </c>
      <c r="G55" s="17" t="s">
        <v>41</v>
      </c>
      <c r="H55" s="18">
        <v>5000</v>
      </c>
      <c r="I55" s="18">
        <v>0</v>
      </c>
      <c r="J55" s="11">
        <f t="shared" si="0"/>
        <v>0</v>
      </c>
    </row>
    <row r="56" spans="1:10" ht="22.5" outlineLevel="1" x14ac:dyDescent="0.2">
      <c r="A56" s="12" t="s">
        <v>73</v>
      </c>
      <c r="B56" s="13" t="s">
        <v>13</v>
      </c>
      <c r="C56" s="14" t="s">
        <v>68</v>
      </c>
      <c r="D56" s="13" t="s">
        <v>74</v>
      </c>
      <c r="E56" s="13"/>
      <c r="F56" s="13"/>
      <c r="G56" s="13"/>
      <c r="H56" s="15">
        <v>198741.5</v>
      </c>
      <c r="I56" s="15">
        <v>190884</v>
      </c>
      <c r="J56" s="11">
        <f t="shared" si="0"/>
        <v>96.046371794517</v>
      </c>
    </row>
    <row r="57" spans="1:10" outlineLevel="2" x14ac:dyDescent="0.2">
      <c r="A57" s="16" t="s">
        <v>34</v>
      </c>
      <c r="B57" s="17" t="s">
        <v>13</v>
      </c>
      <c r="C57" s="16" t="s">
        <v>68</v>
      </c>
      <c r="D57" s="17" t="s">
        <v>74</v>
      </c>
      <c r="E57" s="17" t="s">
        <v>75</v>
      </c>
      <c r="F57" s="17" t="s">
        <v>35</v>
      </c>
      <c r="G57" s="17" t="s">
        <v>20</v>
      </c>
      <c r="H57" s="18">
        <v>198741.5</v>
      </c>
      <c r="I57" s="18">
        <v>190884</v>
      </c>
      <c r="J57" s="11">
        <f t="shared" si="0"/>
        <v>96.046371794517</v>
      </c>
    </row>
    <row r="58" spans="1:10" ht="45" x14ac:dyDescent="0.2">
      <c r="A58" s="12" t="s">
        <v>12</v>
      </c>
      <c r="B58" s="13" t="s">
        <v>13</v>
      </c>
      <c r="C58" s="14" t="s">
        <v>76</v>
      </c>
      <c r="D58" s="13"/>
      <c r="E58" s="13"/>
      <c r="F58" s="13"/>
      <c r="G58" s="13"/>
      <c r="H58" s="15">
        <v>9685533.2799999993</v>
      </c>
      <c r="I58" s="15">
        <v>4513265.72</v>
      </c>
      <c r="J58" s="11">
        <f t="shared" si="0"/>
        <v>46.598009521268196</v>
      </c>
    </row>
    <row r="59" spans="1:10" outlineLevel="1" x14ac:dyDescent="0.2">
      <c r="A59" s="12" t="s">
        <v>77</v>
      </c>
      <c r="B59" s="13" t="s">
        <v>13</v>
      </c>
      <c r="C59" s="14" t="s">
        <v>76</v>
      </c>
      <c r="D59" s="13" t="s">
        <v>78</v>
      </c>
      <c r="E59" s="13"/>
      <c r="F59" s="13"/>
      <c r="G59" s="13"/>
      <c r="H59" s="15">
        <v>3692405</v>
      </c>
      <c r="I59" s="15">
        <v>1.98</v>
      </c>
      <c r="J59" s="11">
        <f t="shared" si="0"/>
        <v>5.3623586795056337E-5</v>
      </c>
    </row>
    <row r="60" spans="1:10" outlineLevel="2" x14ac:dyDescent="0.2">
      <c r="A60" s="16" t="s">
        <v>34</v>
      </c>
      <c r="B60" s="17" t="s">
        <v>13</v>
      </c>
      <c r="C60" s="16" t="s">
        <v>76</v>
      </c>
      <c r="D60" s="17" t="s">
        <v>78</v>
      </c>
      <c r="E60" s="17" t="s">
        <v>79</v>
      </c>
      <c r="F60" s="17" t="s">
        <v>35</v>
      </c>
      <c r="G60" s="17" t="s">
        <v>20</v>
      </c>
      <c r="H60" s="18">
        <v>3480864</v>
      </c>
      <c r="I60" s="18">
        <v>0</v>
      </c>
      <c r="J60" s="11">
        <f t="shared" si="0"/>
        <v>0</v>
      </c>
    </row>
    <row r="61" spans="1:10" ht="22.5" outlineLevel="2" x14ac:dyDescent="0.2">
      <c r="A61" s="16" t="s">
        <v>32</v>
      </c>
      <c r="B61" s="17" t="s">
        <v>13</v>
      </c>
      <c r="C61" s="16" t="s">
        <v>76</v>
      </c>
      <c r="D61" s="17" t="s">
        <v>78</v>
      </c>
      <c r="E61" s="17" t="s">
        <v>80</v>
      </c>
      <c r="F61" s="17" t="s">
        <v>35</v>
      </c>
      <c r="G61" s="17" t="s">
        <v>33</v>
      </c>
      <c r="H61" s="18">
        <v>211541</v>
      </c>
      <c r="I61" s="18">
        <v>1.98</v>
      </c>
      <c r="J61" s="11">
        <f t="shared" si="0"/>
        <v>9.3598876813478235E-4</v>
      </c>
    </row>
    <row r="62" spans="1:10" outlineLevel="1" x14ac:dyDescent="0.2">
      <c r="A62" s="12" t="s">
        <v>81</v>
      </c>
      <c r="B62" s="13" t="s">
        <v>13</v>
      </c>
      <c r="C62" s="14" t="s">
        <v>76</v>
      </c>
      <c r="D62" s="13" t="s">
        <v>82</v>
      </c>
      <c r="E62" s="13"/>
      <c r="F62" s="13"/>
      <c r="G62" s="13"/>
      <c r="H62" s="15">
        <v>2819343.63</v>
      </c>
      <c r="I62" s="15">
        <v>2113571.4700000002</v>
      </c>
      <c r="J62" s="11">
        <f t="shared" si="0"/>
        <v>74.966791827358776</v>
      </c>
    </row>
    <row r="63" spans="1:10" outlineLevel="2" x14ac:dyDescent="0.2">
      <c r="A63" s="16" t="s">
        <v>34</v>
      </c>
      <c r="B63" s="17" t="s">
        <v>13</v>
      </c>
      <c r="C63" s="16" t="s">
        <v>76</v>
      </c>
      <c r="D63" s="17" t="s">
        <v>82</v>
      </c>
      <c r="E63" s="17" t="s">
        <v>83</v>
      </c>
      <c r="F63" s="17" t="s">
        <v>35</v>
      </c>
      <c r="G63" s="17" t="s">
        <v>20</v>
      </c>
      <c r="H63" s="18">
        <v>593626.49</v>
      </c>
      <c r="I63" s="18">
        <v>513738.78</v>
      </c>
      <c r="J63" s="11">
        <f t="shared" si="0"/>
        <v>86.542428387924545</v>
      </c>
    </row>
    <row r="64" spans="1:10" outlineLevel="2" x14ac:dyDescent="0.2">
      <c r="A64" s="16" t="s">
        <v>36</v>
      </c>
      <c r="B64" s="17" t="s">
        <v>13</v>
      </c>
      <c r="C64" s="16" t="s">
        <v>76</v>
      </c>
      <c r="D64" s="17" t="s">
        <v>82</v>
      </c>
      <c r="E64" s="17" t="s">
        <v>83</v>
      </c>
      <c r="F64" s="17" t="s">
        <v>35</v>
      </c>
      <c r="G64" s="17" t="s">
        <v>37</v>
      </c>
      <c r="H64" s="18">
        <v>628000</v>
      </c>
      <c r="I64" s="18">
        <v>375054.19</v>
      </c>
      <c r="J64" s="11">
        <f t="shared" si="0"/>
        <v>59.722004777070062</v>
      </c>
    </row>
    <row r="65" spans="1:10" ht="22.5" outlineLevel="2" x14ac:dyDescent="0.2">
      <c r="A65" s="16" t="s">
        <v>32</v>
      </c>
      <c r="B65" s="17" t="s">
        <v>13</v>
      </c>
      <c r="C65" s="16" t="s">
        <v>76</v>
      </c>
      <c r="D65" s="17" t="s">
        <v>82</v>
      </c>
      <c r="E65" s="17" t="s">
        <v>83</v>
      </c>
      <c r="F65" s="17" t="s">
        <v>35</v>
      </c>
      <c r="G65" s="17" t="s">
        <v>33</v>
      </c>
      <c r="H65" s="18">
        <v>521617.14</v>
      </c>
      <c r="I65" s="18">
        <v>159153.5</v>
      </c>
      <c r="J65" s="11">
        <f t="shared" si="0"/>
        <v>30.511554892540531</v>
      </c>
    </row>
    <row r="66" spans="1:10" outlineLevel="2" x14ac:dyDescent="0.2">
      <c r="A66" s="16" t="s">
        <v>34</v>
      </c>
      <c r="B66" s="17" t="s">
        <v>13</v>
      </c>
      <c r="C66" s="16" t="s">
        <v>76</v>
      </c>
      <c r="D66" s="17" t="s">
        <v>82</v>
      </c>
      <c r="E66" s="17" t="s">
        <v>84</v>
      </c>
      <c r="F66" s="17" t="s">
        <v>35</v>
      </c>
      <c r="G66" s="17" t="s">
        <v>20</v>
      </c>
      <c r="H66" s="18">
        <v>1076100</v>
      </c>
      <c r="I66" s="18">
        <v>1065625</v>
      </c>
      <c r="J66" s="11">
        <f t="shared" si="0"/>
        <v>99.026577455626793</v>
      </c>
    </row>
    <row r="67" spans="1:10" outlineLevel="1" x14ac:dyDescent="0.2">
      <c r="A67" s="12" t="s">
        <v>85</v>
      </c>
      <c r="B67" s="13" t="s">
        <v>13</v>
      </c>
      <c r="C67" s="14" t="s">
        <v>76</v>
      </c>
      <c r="D67" s="13" t="s">
        <v>86</v>
      </c>
      <c r="E67" s="13"/>
      <c r="F67" s="13"/>
      <c r="G67" s="13"/>
      <c r="H67" s="15">
        <v>2936332</v>
      </c>
      <c r="I67" s="15">
        <v>2162239.62</v>
      </c>
      <c r="J67" s="11">
        <f t="shared" si="0"/>
        <v>73.637436774860603</v>
      </c>
    </row>
    <row r="68" spans="1:10" outlineLevel="2" x14ac:dyDescent="0.2">
      <c r="A68" s="16" t="s">
        <v>40</v>
      </c>
      <c r="B68" s="17" t="s">
        <v>13</v>
      </c>
      <c r="C68" s="16" t="s">
        <v>76</v>
      </c>
      <c r="D68" s="17" t="s">
        <v>86</v>
      </c>
      <c r="E68" s="17" t="s">
        <v>87</v>
      </c>
      <c r="F68" s="17" t="s">
        <v>35</v>
      </c>
      <c r="G68" s="17" t="s">
        <v>41</v>
      </c>
      <c r="H68" s="18">
        <v>17900</v>
      </c>
      <c r="I68" s="18">
        <v>0</v>
      </c>
      <c r="J68" s="11">
        <f t="shared" si="0"/>
        <v>0</v>
      </c>
    </row>
    <row r="69" spans="1:10" ht="22.5" outlineLevel="2" x14ac:dyDescent="0.2">
      <c r="A69" s="16" t="s">
        <v>88</v>
      </c>
      <c r="B69" s="17" t="s">
        <v>13</v>
      </c>
      <c r="C69" s="16" t="s">
        <v>76</v>
      </c>
      <c r="D69" s="17" t="s">
        <v>86</v>
      </c>
      <c r="E69" s="17" t="s">
        <v>89</v>
      </c>
      <c r="F69" s="17" t="s">
        <v>35</v>
      </c>
      <c r="G69" s="17" t="s">
        <v>90</v>
      </c>
      <c r="H69" s="18">
        <v>70</v>
      </c>
      <c r="I69" s="18">
        <v>0</v>
      </c>
      <c r="J69" s="11">
        <f t="shared" si="0"/>
        <v>0</v>
      </c>
    </row>
    <row r="70" spans="1:10" outlineLevel="2" x14ac:dyDescent="0.2">
      <c r="A70" s="16" t="s">
        <v>40</v>
      </c>
      <c r="B70" s="17" t="s">
        <v>13</v>
      </c>
      <c r="C70" s="16" t="s">
        <v>76</v>
      </c>
      <c r="D70" s="17" t="s">
        <v>86</v>
      </c>
      <c r="E70" s="17" t="s">
        <v>91</v>
      </c>
      <c r="F70" s="17" t="s">
        <v>35</v>
      </c>
      <c r="G70" s="17" t="s">
        <v>41</v>
      </c>
      <c r="H70" s="18">
        <v>5000</v>
      </c>
      <c r="I70" s="18">
        <v>0</v>
      </c>
      <c r="J70" s="11">
        <f t="shared" si="0"/>
        <v>0</v>
      </c>
    </row>
    <row r="71" spans="1:10" outlineLevel="2" x14ac:dyDescent="0.2">
      <c r="A71" s="16" t="s">
        <v>34</v>
      </c>
      <c r="B71" s="17" t="s">
        <v>13</v>
      </c>
      <c r="C71" s="16" t="s">
        <v>76</v>
      </c>
      <c r="D71" s="17" t="s">
        <v>86</v>
      </c>
      <c r="E71" s="17" t="s">
        <v>92</v>
      </c>
      <c r="F71" s="17" t="s">
        <v>35</v>
      </c>
      <c r="G71" s="17" t="s">
        <v>20</v>
      </c>
      <c r="H71" s="18">
        <v>160864</v>
      </c>
      <c r="I71" s="18">
        <v>158283.18</v>
      </c>
      <c r="J71" s="11">
        <f t="shared" si="0"/>
        <v>98.395650984682717</v>
      </c>
    </row>
    <row r="72" spans="1:10" outlineLevel="2" x14ac:dyDescent="0.2">
      <c r="A72" s="16" t="s">
        <v>36</v>
      </c>
      <c r="B72" s="17" t="s">
        <v>13</v>
      </c>
      <c r="C72" s="16" t="s">
        <v>76</v>
      </c>
      <c r="D72" s="17" t="s">
        <v>86</v>
      </c>
      <c r="E72" s="17" t="s">
        <v>92</v>
      </c>
      <c r="F72" s="17" t="s">
        <v>35</v>
      </c>
      <c r="G72" s="17" t="s">
        <v>37</v>
      </c>
      <c r="H72" s="18">
        <v>440000</v>
      </c>
      <c r="I72" s="18">
        <v>305509.84000000003</v>
      </c>
      <c r="J72" s="11">
        <f t="shared" si="0"/>
        <v>69.434054545454543</v>
      </c>
    </row>
    <row r="73" spans="1:10" ht="22.5" outlineLevel="2" x14ac:dyDescent="0.2">
      <c r="A73" s="16" t="s">
        <v>32</v>
      </c>
      <c r="B73" s="17" t="s">
        <v>13</v>
      </c>
      <c r="C73" s="16" t="s">
        <v>76</v>
      </c>
      <c r="D73" s="17" t="s">
        <v>86</v>
      </c>
      <c r="E73" s="17" t="s">
        <v>92</v>
      </c>
      <c r="F73" s="17" t="s">
        <v>35</v>
      </c>
      <c r="G73" s="17" t="s">
        <v>33</v>
      </c>
      <c r="H73" s="18">
        <v>414398</v>
      </c>
      <c r="I73" s="18">
        <v>412398</v>
      </c>
      <c r="J73" s="11">
        <f t="shared" si="0"/>
        <v>99.517372188089709</v>
      </c>
    </row>
    <row r="74" spans="1:10" outlineLevel="2" x14ac:dyDescent="0.2">
      <c r="A74" s="16" t="s">
        <v>34</v>
      </c>
      <c r="B74" s="17" t="s">
        <v>13</v>
      </c>
      <c r="C74" s="16" t="s">
        <v>76</v>
      </c>
      <c r="D74" s="17" t="s">
        <v>86</v>
      </c>
      <c r="E74" s="17" t="s">
        <v>93</v>
      </c>
      <c r="F74" s="17" t="s">
        <v>35</v>
      </c>
      <c r="G74" s="17" t="s">
        <v>20</v>
      </c>
      <c r="H74" s="18">
        <v>1898093.54</v>
      </c>
      <c r="I74" s="18">
        <v>1286048.6000000001</v>
      </c>
      <c r="J74" s="11">
        <f t="shared" si="0"/>
        <v>67.754753540755431</v>
      </c>
    </row>
    <row r="75" spans="1:10" ht="22.5" outlineLevel="2" x14ac:dyDescent="0.2">
      <c r="A75" s="16" t="s">
        <v>32</v>
      </c>
      <c r="B75" s="17" t="s">
        <v>13</v>
      </c>
      <c r="C75" s="16" t="s">
        <v>76</v>
      </c>
      <c r="D75" s="17" t="s">
        <v>86</v>
      </c>
      <c r="E75" s="17" t="s">
        <v>93</v>
      </c>
      <c r="F75" s="17" t="s">
        <v>35</v>
      </c>
      <c r="G75" s="17" t="s">
        <v>33</v>
      </c>
      <c r="H75" s="18">
        <v>6.46</v>
      </c>
      <c r="I75" s="18">
        <v>0</v>
      </c>
      <c r="J75" s="11">
        <f t="shared" si="0"/>
        <v>0</v>
      </c>
    </row>
    <row r="76" spans="1:10" ht="22.5" outlineLevel="1" x14ac:dyDescent="0.2">
      <c r="A76" s="12" t="s">
        <v>94</v>
      </c>
      <c r="B76" s="13" t="s">
        <v>13</v>
      </c>
      <c r="C76" s="14" t="s">
        <v>76</v>
      </c>
      <c r="D76" s="13" t="s">
        <v>95</v>
      </c>
      <c r="E76" s="13"/>
      <c r="F76" s="13"/>
      <c r="G76" s="13"/>
      <c r="H76" s="15">
        <v>237452.65</v>
      </c>
      <c r="I76" s="15">
        <v>237452.65</v>
      </c>
      <c r="J76" s="11">
        <f t="shared" si="0"/>
        <v>100</v>
      </c>
    </row>
    <row r="77" spans="1:10" outlineLevel="2" x14ac:dyDescent="0.2">
      <c r="A77" s="16" t="s">
        <v>34</v>
      </c>
      <c r="B77" s="17" t="s">
        <v>13</v>
      </c>
      <c r="C77" s="16" t="s">
        <v>76</v>
      </c>
      <c r="D77" s="17" t="s">
        <v>95</v>
      </c>
      <c r="E77" s="17" t="s">
        <v>96</v>
      </c>
      <c r="F77" s="17" t="s">
        <v>35</v>
      </c>
      <c r="G77" s="17" t="s">
        <v>20</v>
      </c>
      <c r="H77" s="18">
        <v>36272.65</v>
      </c>
      <c r="I77" s="18">
        <v>36272.65</v>
      </c>
      <c r="J77" s="11">
        <f t="shared" ref="J77:J116" si="1">I77/H77*100</f>
        <v>100</v>
      </c>
    </row>
    <row r="78" spans="1:10" outlineLevel="2" x14ac:dyDescent="0.2">
      <c r="A78" s="16" t="s">
        <v>34</v>
      </c>
      <c r="B78" s="17" t="s">
        <v>13</v>
      </c>
      <c r="C78" s="16" t="s">
        <v>76</v>
      </c>
      <c r="D78" s="17" t="s">
        <v>95</v>
      </c>
      <c r="E78" s="17" t="s">
        <v>97</v>
      </c>
      <c r="F78" s="17" t="s">
        <v>35</v>
      </c>
      <c r="G78" s="17" t="s">
        <v>20</v>
      </c>
      <c r="H78" s="18">
        <v>201180</v>
      </c>
      <c r="I78" s="18">
        <v>201180</v>
      </c>
      <c r="J78" s="11">
        <f t="shared" si="1"/>
        <v>100</v>
      </c>
    </row>
    <row r="79" spans="1:10" ht="45" x14ac:dyDescent="0.2">
      <c r="A79" s="12" t="s">
        <v>12</v>
      </c>
      <c r="B79" s="13" t="s">
        <v>13</v>
      </c>
      <c r="C79" s="14" t="s">
        <v>98</v>
      </c>
      <c r="D79" s="13"/>
      <c r="E79" s="13"/>
      <c r="F79" s="13"/>
      <c r="G79" s="13"/>
      <c r="H79" s="15">
        <v>17796572.190000001</v>
      </c>
      <c r="I79" s="15">
        <v>8223443.8300000001</v>
      </c>
      <c r="J79" s="11">
        <f t="shared" si="1"/>
        <v>46.208021085211016</v>
      </c>
    </row>
    <row r="80" spans="1:10" outlineLevel="1" x14ac:dyDescent="0.2">
      <c r="A80" s="12" t="s">
        <v>99</v>
      </c>
      <c r="B80" s="13" t="s">
        <v>13</v>
      </c>
      <c r="C80" s="14" t="s">
        <v>98</v>
      </c>
      <c r="D80" s="13" t="s">
        <v>100</v>
      </c>
      <c r="E80" s="13"/>
      <c r="F80" s="13"/>
      <c r="G80" s="13"/>
      <c r="H80" s="15">
        <v>17766072.190000001</v>
      </c>
      <c r="I80" s="15">
        <v>8199043.8300000001</v>
      </c>
      <c r="J80" s="11">
        <f t="shared" si="1"/>
        <v>46.15000852363417</v>
      </c>
    </row>
    <row r="81" spans="1:10" outlineLevel="2" x14ac:dyDescent="0.2">
      <c r="A81" s="16" t="s">
        <v>101</v>
      </c>
      <c r="B81" s="17" t="s">
        <v>13</v>
      </c>
      <c r="C81" s="16" t="s">
        <v>98</v>
      </c>
      <c r="D81" s="17" t="s">
        <v>100</v>
      </c>
      <c r="E81" s="17" t="s">
        <v>102</v>
      </c>
      <c r="F81" s="17" t="s">
        <v>103</v>
      </c>
      <c r="G81" s="17" t="s">
        <v>20</v>
      </c>
      <c r="H81" s="18">
        <v>3776949.44</v>
      </c>
      <c r="I81" s="18">
        <v>2805633.25</v>
      </c>
      <c r="J81" s="11">
        <f t="shared" si="1"/>
        <v>74.283050238554424</v>
      </c>
    </row>
    <row r="82" spans="1:10" ht="56.25" outlineLevel="2" x14ac:dyDescent="0.2">
      <c r="A82" s="16" t="s">
        <v>104</v>
      </c>
      <c r="B82" s="17" t="s">
        <v>13</v>
      </c>
      <c r="C82" s="16" t="s">
        <v>98</v>
      </c>
      <c r="D82" s="17" t="s">
        <v>100</v>
      </c>
      <c r="E82" s="17" t="s">
        <v>102</v>
      </c>
      <c r="F82" s="17" t="s">
        <v>105</v>
      </c>
      <c r="G82" s="17" t="s">
        <v>20</v>
      </c>
      <c r="H82" s="18">
        <v>1129275.73</v>
      </c>
      <c r="I82" s="18">
        <v>863574.69</v>
      </c>
      <c r="J82" s="11">
        <f t="shared" si="1"/>
        <v>76.471553143181424</v>
      </c>
    </row>
    <row r="83" spans="1:10" ht="33.75" outlineLevel="2" x14ac:dyDescent="0.2">
      <c r="A83" s="16" t="s">
        <v>30</v>
      </c>
      <c r="B83" s="17" t="s">
        <v>13</v>
      </c>
      <c r="C83" s="16" t="s">
        <v>98</v>
      </c>
      <c r="D83" s="17" t="s">
        <v>100</v>
      </c>
      <c r="E83" s="17" t="s">
        <v>102</v>
      </c>
      <c r="F83" s="17" t="s">
        <v>31</v>
      </c>
      <c r="G83" s="17" t="s">
        <v>20</v>
      </c>
      <c r="H83" s="18">
        <v>53000</v>
      </c>
      <c r="I83" s="18">
        <v>48193.54</v>
      </c>
      <c r="J83" s="11">
        <f t="shared" si="1"/>
        <v>90.931207547169805</v>
      </c>
    </row>
    <row r="84" spans="1:10" outlineLevel="2" x14ac:dyDescent="0.2">
      <c r="A84" s="16" t="s">
        <v>34</v>
      </c>
      <c r="B84" s="17" t="s">
        <v>13</v>
      </c>
      <c r="C84" s="16" t="s">
        <v>98</v>
      </c>
      <c r="D84" s="17" t="s">
        <v>100</v>
      </c>
      <c r="E84" s="17" t="s">
        <v>102</v>
      </c>
      <c r="F84" s="17" t="s">
        <v>35</v>
      </c>
      <c r="G84" s="17" t="s">
        <v>20</v>
      </c>
      <c r="H84" s="18">
        <v>859525.18</v>
      </c>
      <c r="I84" s="18">
        <v>839620.47</v>
      </c>
      <c r="J84" s="11">
        <f t="shared" si="1"/>
        <v>97.684220257514738</v>
      </c>
    </row>
    <row r="85" spans="1:10" outlineLevel="2" x14ac:dyDescent="0.2">
      <c r="A85" s="16" t="s">
        <v>36</v>
      </c>
      <c r="B85" s="17" t="s">
        <v>13</v>
      </c>
      <c r="C85" s="16" t="s">
        <v>98</v>
      </c>
      <c r="D85" s="17" t="s">
        <v>100</v>
      </c>
      <c r="E85" s="17" t="s">
        <v>102</v>
      </c>
      <c r="F85" s="17" t="s">
        <v>35</v>
      </c>
      <c r="G85" s="17" t="s">
        <v>37</v>
      </c>
      <c r="H85" s="18">
        <v>530000</v>
      </c>
      <c r="I85" s="18">
        <v>394550.84</v>
      </c>
      <c r="J85" s="11">
        <f t="shared" si="1"/>
        <v>74.44355471698114</v>
      </c>
    </row>
    <row r="86" spans="1:10" outlineLevel="2" x14ac:dyDescent="0.2">
      <c r="A86" s="16" t="s">
        <v>40</v>
      </c>
      <c r="B86" s="17" t="s">
        <v>13</v>
      </c>
      <c r="C86" s="16" t="s">
        <v>98</v>
      </c>
      <c r="D86" s="17" t="s">
        <v>100</v>
      </c>
      <c r="E86" s="17" t="s">
        <v>102</v>
      </c>
      <c r="F86" s="17" t="s">
        <v>35</v>
      </c>
      <c r="G86" s="17" t="s">
        <v>41</v>
      </c>
      <c r="H86" s="18">
        <v>9650</v>
      </c>
      <c r="I86" s="18">
        <v>5651.2</v>
      </c>
      <c r="J86" s="11">
        <f t="shared" si="1"/>
        <v>58.561658031088079</v>
      </c>
    </row>
    <row r="87" spans="1:10" ht="22.5" outlineLevel="2" x14ac:dyDescent="0.2">
      <c r="A87" s="16" t="s">
        <v>32</v>
      </c>
      <c r="B87" s="17" t="s">
        <v>13</v>
      </c>
      <c r="C87" s="16" t="s">
        <v>98</v>
      </c>
      <c r="D87" s="17" t="s">
        <v>100</v>
      </c>
      <c r="E87" s="17" t="s">
        <v>102</v>
      </c>
      <c r="F87" s="17" t="s">
        <v>35</v>
      </c>
      <c r="G87" s="17" t="s">
        <v>33</v>
      </c>
      <c r="H87" s="18">
        <v>41000</v>
      </c>
      <c r="I87" s="18">
        <v>39839.86</v>
      </c>
      <c r="J87" s="11">
        <f t="shared" si="1"/>
        <v>97.170390243902432</v>
      </c>
    </row>
    <row r="88" spans="1:10" ht="45" outlineLevel="2" x14ac:dyDescent="0.2">
      <c r="A88" s="16" t="s">
        <v>106</v>
      </c>
      <c r="B88" s="17" t="s">
        <v>13</v>
      </c>
      <c r="C88" s="16" t="s">
        <v>98</v>
      </c>
      <c r="D88" s="17" t="s">
        <v>100</v>
      </c>
      <c r="E88" s="17" t="s">
        <v>102</v>
      </c>
      <c r="F88" s="17" t="s">
        <v>107</v>
      </c>
      <c r="G88" s="17" t="s">
        <v>20</v>
      </c>
      <c r="H88" s="18">
        <v>7349.83</v>
      </c>
      <c r="I88" s="18">
        <v>7349.83</v>
      </c>
      <c r="J88" s="11">
        <f t="shared" si="1"/>
        <v>100</v>
      </c>
    </row>
    <row r="89" spans="1:10" outlineLevel="2" x14ac:dyDescent="0.2">
      <c r="A89" s="16" t="s">
        <v>46</v>
      </c>
      <c r="B89" s="17" t="s">
        <v>13</v>
      </c>
      <c r="C89" s="16" t="s">
        <v>98</v>
      </c>
      <c r="D89" s="17" t="s">
        <v>100</v>
      </c>
      <c r="E89" s="17" t="s">
        <v>102</v>
      </c>
      <c r="F89" s="17" t="s">
        <v>47</v>
      </c>
      <c r="G89" s="17" t="s">
        <v>20</v>
      </c>
      <c r="H89" s="18">
        <v>2000</v>
      </c>
      <c r="I89" s="18">
        <v>659.06</v>
      </c>
      <c r="J89" s="11">
        <f t="shared" si="1"/>
        <v>32.952999999999996</v>
      </c>
    </row>
    <row r="90" spans="1:10" ht="22.5" outlineLevel="2" x14ac:dyDescent="0.2">
      <c r="A90" s="16" t="s">
        <v>32</v>
      </c>
      <c r="B90" s="17" t="s">
        <v>13</v>
      </c>
      <c r="C90" s="16" t="s">
        <v>98</v>
      </c>
      <c r="D90" s="17" t="s">
        <v>100</v>
      </c>
      <c r="E90" s="17" t="s">
        <v>108</v>
      </c>
      <c r="F90" s="17" t="s">
        <v>109</v>
      </c>
      <c r="G90" s="17" t="s">
        <v>33</v>
      </c>
      <c r="H90" s="18">
        <v>11183800</v>
      </c>
      <c r="I90" s="18">
        <v>3020449.08</v>
      </c>
      <c r="J90" s="11">
        <f t="shared" si="1"/>
        <v>27.00735957366906</v>
      </c>
    </row>
    <row r="91" spans="1:10" outlineLevel="2" x14ac:dyDescent="0.2">
      <c r="A91" s="16" t="s">
        <v>34</v>
      </c>
      <c r="B91" s="17" t="s">
        <v>13</v>
      </c>
      <c r="C91" s="16" t="s">
        <v>98</v>
      </c>
      <c r="D91" s="17" t="s">
        <v>100</v>
      </c>
      <c r="E91" s="17" t="s">
        <v>110</v>
      </c>
      <c r="F91" s="17" t="s">
        <v>35</v>
      </c>
      <c r="G91" s="17" t="s">
        <v>20</v>
      </c>
      <c r="H91" s="18">
        <v>41121.01</v>
      </c>
      <c r="I91" s="18">
        <v>41121.01</v>
      </c>
      <c r="J91" s="11">
        <f t="shared" si="1"/>
        <v>100</v>
      </c>
    </row>
    <row r="92" spans="1:10" outlineLevel="2" x14ac:dyDescent="0.2">
      <c r="A92" s="16" t="s">
        <v>34</v>
      </c>
      <c r="B92" s="17" t="s">
        <v>13</v>
      </c>
      <c r="C92" s="16" t="s">
        <v>98</v>
      </c>
      <c r="D92" s="17" t="s">
        <v>100</v>
      </c>
      <c r="E92" s="17" t="s">
        <v>111</v>
      </c>
      <c r="F92" s="17" t="s">
        <v>35</v>
      </c>
      <c r="G92" s="17" t="s">
        <v>20</v>
      </c>
      <c r="H92" s="18">
        <v>132401</v>
      </c>
      <c r="I92" s="18">
        <v>132401</v>
      </c>
      <c r="J92" s="11">
        <f t="shared" si="1"/>
        <v>100</v>
      </c>
    </row>
    <row r="93" spans="1:10" ht="22.5" outlineLevel="1" x14ac:dyDescent="0.2">
      <c r="A93" s="12" t="s">
        <v>112</v>
      </c>
      <c r="B93" s="13" t="s">
        <v>13</v>
      </c>
      <c r="C93" s="14" t="s">
        <v>98</v>
      </c>
      <c r="D93" s="13" t="s">
        <v>113</v>
      </c>
      <c r="E93" s="13"/>
      <c r="F93" s="13"/>
      <c r="G93" s="13"/>
      <c r="H93" s="15">
        <v>30500</v>
      </c>
      <c r="I93" s="15">
        <v>24400</v>
      </c>
      <c r="J93" s="11">
        <f t="shared" si="1"/>
        <v>80</v>
      </c>
    </row>
    <row r="94" spans="1:10" outlineLevel="2" x14ac:dyDescent="0.2">
      <c r="A94" s="16" t="s">
        <v>34</v>
      </c>
      <c r="B94" s="17" t="s">
        <v>13</v>
      </c>
      <c r="C94" s="16" t="s">
        <v>98</v>
      </c>
      <c r="D94" s="17" t="s">
        <v>113</v>
      </c>
      <c r="E94" s="17" t="s">
        <v>114</v>
      </c>
      <c r="F94" s="17" t="s">
        <v>35</v>
      </c>
      <c r="G94" s="17" t="s">
        <v>20</v>
      </c>
      <c r="H94" s="18">
        <v>27000</v>
      </c>
      <c r="I94" s="18">
        <v>24400</v>
      </c>
      <c r="J94" s="11">
        <f t="shared" si="1"/>
        <v>90.370370370370367</v>
      </c>
    </row>
    <row r="95" spans="1:10" outlineLevel="2" x14ac:dyDescent="0.2">
      <c r="A95" s="16" t="s">
        <v>34</v>
      </c>
      <c r="B95" s="17" t="s">
        <v>13</v>
      </c>
      <c r="C95" s="16" t="s">
        <v>98</v>
      </c>
      <c r="D95" s="17" t="s">
        <v>113</v>
      </c>
      <c r="E95" s="17" t="s">
        <v>115</v>
      </c>
      <c r="F95" s="17" t="s">
        <v>35</v>
      </c>
      <c r="G95" s="17" t="s">
        <v>20</v>
      </c>
      <c r="H95" s="18">
        <v>3500</v>
      </c>
      <c r="I95" s="18">
        <v>0</v>
      </c>
      <c r="J95" s="11">
        <f t="shared" si="1"/>
        <v>0</v>
      </c>
    </row>
    <row r="96" spans="1:10" ht="45" x14ac:dyDescent="0.2">
      <c r="A96" s="12" t="s">
        <v>12</v>
      </c>
      <c r="B96" s="13" t="s">
        <v>13</v>
      </c>
      <c r="C96" s="14" t="s">
        <v>116</v>
      </c>
      <c r="D96" s="13"/>
      <c r="E96" s="13"/>
      <c r="F96" s="13"/>
      <c r="G96" s="13"/>
      <c r="H96" s="15">
        <v>677000</v>
      </c>
      <c r="I96" s="15">
        <v>503500</v>
      </c>
      <c r="J96" s="11">
        <f t="shared" si="1"/>
        <v>74.37223042836041</v>
      </c>
    </row>
    <row r="97" spans="1:10" outlineLevel="1" x14ac:dyDescent="0.2">
      <c r="A97" s="12" t="s">
        <v>117</v>
      </c>
      <c r="B97" s="13" t="s">
        <v>13</v>
      </c>
      <c r="C97" s="14" t="s">
        <v>116</v>
      </c>
      <c r="D97" s="13" t="s">
        <v>118</v>
      </c>
      <c r="E97" s="13"/>
      <c r="F97" s="13"/>
      <c r="G97" s="13"/>
      <c r="H97" s="15">
        <v>677000</v>
      </c>
      <c r="I97" s="15">
        <v>503500</v>
      </c>
      <c r="J97" s="11">
        <f t="shared" si="1"/>
        <v>74.37223042836041</v>
      </c>
    </row>
    <row r="98" spans="1:10" ht="22.5" outlineLevel="2" x14ac:dyDescent="0.2">
      <c r="A98" s="16" t="s">
        <v>119</v>
      </c>
      <c r="B98" s="17" t="s">
        <v>13</v>
      </c>
      <c r="C98" s="16" t="s">
        <v>116</v>
      </c>
      <c r="D98" s="17" t="s">
        <v>118</v>
      </c>
      <c r="E98" s="17" t="s">
        <v>120</v>
      </c>
      <c r="F98" s="17" t="s">
        <v>121</v>
      </c>
      <c r="G98" s="17" t="s">
        <v>20</v>
      </c>
      <c r="H98" s="18">
        <v>677000</v>
      </c>
      <c r="I98" s="18">
        <v>503500</v>
      </c>
      <c r="J98" s="11">
        <f t="shared" si="1"/>
        <v>74.37223042836041</v>
      </c>
    </row>
    <row r="99" spans="1:10" ht="45" x14ac:dyDescent="0.2">
      <c r="A99" s="12" t="s">
        <v>12</v>
      </c>
      <c r="B99" s="13" t="s">
        <v>13</v>
      </c>
      <c r="C99" s="14" t="s">
        <v>122</v>
      </c>
      <c r="D99" s="13"/>
      <c r="E99" s="13"/>
      <c r="F99" s="13"/>
      <c r="G99" s="13"/>
      <c r="H99" s="15">
        <v>559753</v>
      </c>
      <c r="I99" s="15">
        <v>499628.28</v>
      </c>
      <c r="J99" s="11">
        <f t="shared" si="1"/>
        <v>89.258705178891404</v>
      </c>
    </row>
    <row r="100" spans="1:10" outlineLevel="1" x14ac:dyDescent="0.2">
      <c r="A100" s="12" t="s">
        <v>123</v>
      </c>
      <c r="B100" s="13" t="s">
        <v>13</v>
      </c>
      <c r="C100" s="14" t="s">
        <v>122</v>
      </c>
      <c r="D100" s="13" t="s">
        <v>124</v>
      </c>
      <c r="E100" s="13"/>
      <c r="F100" s="13"/>
      <c r="G100" s="13"/>
      <c r="H100" s="15">
        <v>559753</v>
      </c>
      <c r="I100" s="15">
        <v>499628.28</v>
      </c>
      <c r="J100" s="11">
        <f t="shared" si="1"/>
        <v>89.258705178891404</v>
      </c>
    </row>
    <row r="101" spans="1:10" outlineLevel="2" x14ac:dyDescent="0.2">
      <c r="A101" s="16" t="s">
        <v>34</v>
      </c>
      <c r="B101" s="17" t="s">
        <v>13</v>
      </c>
      <c r="C101" s="16" t="s">
        <v>122</v>
      </c>
      <c r="D101" s="17" t="s">
        <v>124</v>
      </c>
      <c r="E101" s="17" t="s">
        <v>125</v>
      </c>
      <c r="F101" s="17" t="s">
        <v>35</v>
      </c>
      <c r="G101" s="17" t="s">
        <v>20</v>
      </c>
      <c r="H101" s="18">
        <v>213851</v>
      </c>
      <c r="I101" s="18">
        <v>209118.98</v>
      </c>
      <c r="J101" s="11">
        <f t="shared" si="1"/>
        <v>97.787235037479377</v>
      </c>
    </row>
    <row r="102" spans="1:10" outlineLevel="2" x14ac:dyDescent="0.2">
      <c r="A102" s="16" t="s">
        <v>36</v>
      </c>
      <c r="B102" s="17" t="s">
        <v>13</v>
      </c>
      <c r="C102" s="16" t="s">
        <v>122</v>
      </c>
      <c r="D102" s="17" t="s">
        <v>124</v>
      </c>
      <c r="E102" s="17" t="s">
        <v>125</v>
      </c>
      <c r="F102" s="17" t="s">
        <v>35</v>
      </c>
      <c r="G102" s="17" t="s">
        <v>37</v>
      </c>
      <c r="H102" s="18">
        <v>140000</v>
      </c>
      <c r="I102" s="18">
        <v>93933.8</v>
      </c>
      <c r="J102" s="11">
        <f t="shared" si="1"/>
        <v>67.095571428571432</v>
      </c>
    </row>
    <row r="103" spans="1:10" ht="22.5" outlineLevel="2" x14ac:dyDescent="0.2">
      <c r="A103" s="16" t="s">
        <v>32</v>
      </c>
      <c r="B103" s="17" t="s">
        <v>13</v>
      </c>
      <c r="C103" s="16" t="s">
        <v>122</v>
      </c>
      <c r="D103" s="17" t="s">
        <v>124</v>
      </c>
      <c r="E103" s="17" t="s">
        <v>125</v>
      </c>
      <c r="F103" s="17" t="s">
        <v>35</v>
      </c>
      <c r="G103" s="17" t="s">
        <v>33</v>
      </c>
      <c r="H103" s="18">
        <v>196902</v>
      </c>
      <c r="I103" s="18">
        <v>196575.5</v>
      </c>
      <c r="J103" s="11">
        <f t="shared" si="1"/>
        <v>99.834181470985556</v>
      </c>
    </row>
    <row r="104" spans="1:10" ht="22.5" outlineLevel="2" x14ac:dyDescent="0.2">
      <c r="A104" s="16" t="s">
        <v>42</v>
      </c>
      <c r="B104" s="17" t="s">
        <v>13</v>
      </c>
      <c r="C104" s="16" t="s">
        <v>122</v>
      </c>
      <c r="D104" s="17" t="s">
        <v>124</v>
      </c>
      <c r="E104" s="17" t="s">
        <v>125</v>
      </c>
      <c r="F104" s="17" t="s">
        <v>43</v>
      </c>
      <c r="G104" s="17" t="s">
        <v>20</v>
      </c>
      <c r="H104" s="18">
        <v>9000</v>
      </c>
      <c r="I104" s="18">
        <v>0</v>
      </c>
      <c r="J104" s="11">
        <f t="shared" si="1"/>
        <v>0</v>
      </c>
    </row>
    <row r="105" spans="1:10" ht="45" x14ac:dyDescent="0.2">
      <c r="A105" s="12" t="s">
        <v>12</v>
      </c>
      <c r="B105" s="13" t="s">
        <v>13</v>
      </c>
      <c r="C105" s="14" t="s">
        <v>126</v>
      </c>
      <c r="D105" s="13"/>
      <c r="E105" s="13"/>
      <c r="F105" s="13"/>
      <c r="G105" s="13"/>
      <c r="H105" s="15">
        <v>23753</v>
      </c>
      <c r="I105" s="15">
        <v>0</v>
      </c>
      <c r="J105" s="11">
        <f t="shared" si="1"/>
        <v>0</v>
      </c>
    </row>
    <row r="106" spans="1:10" ht="22.5" outlineLevel="1" x14ac:dyDescent="0.2">
      <c r="A106" s="12" t="s">
        <v>127</v>
      </c>
      <c r="B106" s="13" t="s">
        <v>13</v>
      </c>
      <c r="C106" s="14" t="s">
        <v>126</v>
      </c>
      <c r="D106" s="13" t="s">
        <v>128</v>
      </c>
      <c r="E106" s="13"/>
      <c r="F106" s="13"/>
      <c r="G106" s="13"/>
      <c r="H106" s="15">
        <v>23753</v>
      </c>
      <c r="I106" s="15">
        <v>0</v>
      </c>
      <c r="J106" s="11">
        <f t="shared" si="1"/>
        <v>0</v>
      </c>
    </row>
    <row r="107" spans="1:10" outlineLevel="2" x14ac:dyDescent="0.2">
      <c r="A107" s="16" t="s">
        <v>34</v>
      </c>
      <c r="B107" s="17" t="s">
        <v>13</v>
      </c>
      <c r="C107" s="16" t="s">
        <v>126</v>
      </c>
      <c r="D107" s="17" t="s">
        <v>128</v>
      </c>
      <c r="E107" s="17" t="s">
        <v>129</v>
      </c>
      <c r="F107" s="17" t="s">
        <v>35</v>
      </c>
      <c r="G107" s="17" t="s">
        <v>20</v>
      </c>
      <c r="H107" s="18">
        <v>23753</v>
      </c>
      <c r="I107" s="18">
        <v>0</v>
      </c>
      <c r="J107" s="11">
        <f t="shared" si="1"/>
        <v>0</v>
      </c>
    </row>
    <row r="108" spans="1:10" ht="45" x14ac:dyDescent="0.2">
      <c r="A108" s="12" t="s">
        <v>12</v>
      </c>
      <c r="B108" s="13" t="s">
        <v>13</v>
      </c>
      <c r="C108" s="14" t="s">
        <v>130</v>
      </c>
      <c r="D108" s="13"/>
      <c r="E108" s="13"/>
      <c r="F108" s="13"/>
      <c r="G108" s="13"/>
      <c r="H108" s="15">
        <v>5000</v>
      </c>
      <c r="I108" s="15">
        <v>0</v>
      </c>
      <c r="J108" s="11">
        <f t="shared" si="1"/>
        <v>0</v>
      </c>
    </row>
    <row r="109" spans="1:10" ht="33.75" outlineLevel="1" x14ac:dyDescent="0.2">
      <c r="A109" s="12" t="s">
        <v>131</v>
      </c>
      <c r="B109" s="13" t="s">
        <v>13</v>
      </c>
      <c r="C109" s="14" t="s">
        <v>130</v>
      </c>
      <c r="D109" s="13" t="s">
        <v>132</v>
      </c>
      <c r="E109" s="13"/>
      <c r="F109" s="13"/>
      <c r="G109" s="13"/>
      <c r="H109" s="15">
        <v>5000</v>
      </c>
      <c r="I109" s="15">
        <v>0</v>
      </c>
      <c r="J109" s="11">
        <f t="shared" si="1"/>
        <v>0</v>
      </c>
    </row>
    <row r="110" spans="1:10" outlineLevel="2" x14ac:dyDescent="0.2">
      <c r="A110" s="16" t="s">
        <v>133</v>
      </c>
      <c r="B110" s="17" t="s">
        <v>13</v>
      </c>
      <c r="C110" s="16" t="s">
        <v>130</v>
      </c>
      <c r="D110" s="17" t="s">
        <v>132</v>
      </c>
      <c r="E110" s="17" t="s">
        <v>134</v>
      </c>
      <c r="F110" s="17" t="s">
        <v>135</v>
      </c>
      <c r="G110" s="17" t="s">
        <v>20</v>
      </c>
      <c r="H110" s="18">
        <v>5000</v>
      </c>
      <c r="I110" s="18">
        <v>0</v>
      </c>
      <c r="J110" s="11">
        <f t="shared" si="1"/>
        <v>0</v>
      </c>
    </row>
    <row r="111" spans="1:10" ht="45" x14ac:dyDescent="0.2">
      <c r="A111" s="12" t="s">
        <v>12</v>
      </c>
      <c r="B111" s="13" t="s">
        <v>13</v>
      </c>
      <c r="C111" s="14" t="s">
        <v>136</v>
      </c>
      <c r="D111" s="13"/>
      <c r="E111" s="13"/>
      <c r="F111" s="13"/>
      <c r="G111" s="13"/>
      <c r="H111" s="15">
        <v>1107252</v>
      </c>
      <c r="I111" s="15">
        <v>605437</v>
      </c>
      <c r="J111" s="11">
        <f t="shared" si="1"/>
        <v>54.679241943116828</v>
      </c>
    </row>
    <row r="112" spans="1:10" ht="22.5" outlineLevel="1" x14ac:dyDescent="0.2">
      <c r="A112" s="12" t="s">
        <v>137</v>
      </c>
      <c r="B112" s="13" t="s">
        <v>13</v>
      </c>
      <c r="C112" s="14" t="s">
        <v>136</v>
      </c>
      <c r="D112" s="13" t="s">
        <v>138</v>
      </c>
      <c r="E112" s="13"/>
      <c r="F112" s="13"/>
      <c r="G112" s="13"/>
      <c r="H112" s="15">
        <v>1107252</v>
      </c>
      <c r="I112" s="15">
        <v>605437</v>
      </c>
      <c r="J112" s="11">
        <f t="shared" si="1"/>
        <v>54.679241943116828</v>
      </c>
    </row>
    <row r="113" spans="1:10" ht="90" outlineLevel="2" x14ac:dyDescent="0.2">
      <c r="A113" s="16" t="s">
        <v>139</v>
      </c>
      <c r="B113" s="17" t="s">
        <v>13</v>
      </c>
      <c r="C113" s="16" t="s">
        <v>136</v>
      </c>
      <c r="D113" s="17" t="s">
        <v>138</v>
      </c>
      <c r="E113" s="17" t="s">
        <v>140</v>
      </c>
      <c r="F113" s="17" t="s">
        <v>141</v>
      </c>
      <c r="G113" s="17" t="s">
        <v>142</v>
      </c>
      <c r="H113" s="18">
        <v>599513</v>
      </c>
      <c r="I113" s="18">
        <v>302000</v>
      </c>
      <c r="J113" s="11">
        <f t="shared" si="1"/>
        <v>50.374220408898552</v>
      </c>
    </row>
    <row r="114" spans="1:10" ht="33.75" outlineLevel="2" x14ac:dyDescent="0.2">
      <c r="A114" s="16" t="s">
        <v>143</v>
      </c>
      <c r="B114" s="17" t="s">
        <v>13</v>
      </c>
      <c r="C114" s="16" t="s">
        <v>136</v>
      </c>
      <c r="D114" s="17" t="s">
        <v>138</v>
      </c>
      <c r="E114" s="17" t="s">
        <v>144</v>
      </c>
      <c r="F114" s="17" t="s">
        <v>141</v>
      </c>
      <c r="G114" s="17" t="s">
        <v>145</v>
      </c>
      <c r="H114" s="18">
        <v>220143</v>
      </c>
      <c r="I114" s="18">
        <v>109623</v>
      </c>
      <c r="J114" s="11">
        <f t="shared" si="1"/>
        <v>49.796268788923562</v>
      </c>
    </row>
    <row r="115" spans="1:10" ht="45" outlineLevel="2" x14ac:dyDescent="0.2">
      <c r="A115" s="16" t="s">
        <v>146</v>
      </c>
      <c r="B115" s="17" t="s">
        <v>13</v>
      </c>
      <c r="C115" s="16" t="s">
        <v>136</v>
      </c>
      <c r="D115" s="17" t="s">
        <v>138</v>
      </c>
      <c r="E115" s="17" t="s">
        <v>147</v>
      </c>
      <c r="F115" s="17" t="s">
        <v>141</v>
      </c>
      <c r="G115" s="17" t="s">
        <v>148</v>
      </c>
      <c r="H115" s="18">
        <v>111969</v>
      </c>
      <c r="I115" s="18">
        <v>76000</v>
      </c>
      <c r="J115" s="11">
        <f t="shared" si="1"/>
        <v>67.875929944895461</v>
      </c>
    </row>
    <row r="116" spans="1:10" ht="33.75" outlineLevel="2" x14ac:dyDescent="0.2">
      <c r="A116" s="16" t="s">
        <v>149</v>
      </c>
      <c r="B116" s="17" t="s">
        <v>13</v>
      </c>
      <c r="C116" s="16" t="s">
        <v>136</v>
      </c>
      <c r="D116" s="17" t="s">
        <v>138</v>
      </c>
      <c r="E116" s="17" t="s">
        <v>150</v>
      </c>
      <c r="F116" s="17" t="s">
        <v>141</v>
      </c>
      <c r="G116" s="17" t="s">
        <v>151</v>
      </c>
      <c r="H116" s="18">
        <v>175627</v>
      </c>
      <c r="I116" s="18">
        <v>117814</v>
      </c>
      <c r="J116" s="11">
        <f t="shared" si="1"/>
        <v>67.081940703878104</v>
      </c>
    </row>
  </sheetData>
  <mergeCells count="3">
    <mergeCell ref="A1:F1"/>
    <mergeCell ref="G3:J6"/>
    <mergeCell ref="A8:J9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Татьяна Васильевна</dc:creator>
  <dc:description>POI HSSF rep:2.51.0.102</dc:description>
  <cp:lastModifiedBy>Гаврилова Татьяна Васильевна</cp:lastModifiedBy>
  <dcterms:created xsi:type="dcterms:W3CDTF">2020-10-30T04:28:54Z</dcterms:created>
  <dcterms:modified xsi:type="dcterms:W3CDTF">2020-10-30T04:28:54Z</dcterms:modified>
</cp:coreProperties>
</file>